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3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<sst xmlns="http://schemas.openxmlformats.org/spreadsheetml/2006/main" count="21" uniqueCount="21">
  <si>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</si>
  <si>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</si>
  <si>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</si>
  <si>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</si>
  <si>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</si>
  <si>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</si>
  <si>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</si>
  <si>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</si>
  <si>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</si>
  <si>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</si>
  <si>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</si>
  <si>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</si>
  <si>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</si>
  <si>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</si>
  <si>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</si>
  <si>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</si>
  <si>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 con O/C</t>
  </si>
  <si>
    <t>111PROGRAMACION</t>
  </si>
  <si>
    <t>PROGRAMACION SISTEMA R5</t>
  </si>
  <si>
    <t>Sebastian Rojas N.</t>
  </si>
  <si>
    <t xml:space="preserve">Supervisor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</si>
</sst>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23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Bookman Old Style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5" fillId="0" borderId="0"/>
    <xf numFmtId="167" fontId="3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1" fillId="0" borderId="0" xfId="5" applyFont="1" applyBorder="1"/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57">
    <cellStyle name="Comma 2" xfId="25"/>
    <cellStyle name="Comma 2 2" xfId="33"/>
    <cellStyle name="Comma 2 2 2" xfId="41"/>
    <cellStyle name="Comma 2 2 2 2" xfId="50"/>
    <cellStyle name="Comma 2 2 3" xfId="45"/>
    <cellStyle name="Comma 2 3" xfId="54"/>
    <cellStyle name="Currency 2" xfId="27"/>
    <cellStyle name="Currency 2 2" xfId="35"/>
    <cellStyle name="Currency 2 2 2" xfId="43"/>
    <cellStyle name="Currency 2 2 2 2" xfId="52"/>
    <cellStyle name="Currency 2 2 3" xfId="47"/>
    <cellStyle name="Currency 2 3" xfId="56"/>
    <cellStyle name="Hipervínculo" xfId="5" builtinId="8"/>
    <cellStyle name="Hipervínculo 2" xfId="38"/>
    <cellStyle name="Millares 2" xfId="24"/>
    <cellStyle name="Millares 2 2" xfId="32"/>
    <cellStyle name="Millares 2 2 2" xfId="40"/>
    <cellStyle name="Millares 2 2 2 2" xfId="49"/>
    <cellStyle name="Millares 2 2 3" xfId="44"/>
    <cellStyle name="Millares 2 3" xfId="53"/>
    <cellStyle name="Moneda 2" xfId="1"/>
    <cellStyle name="Moneda 2 2" xfId="26"/>
    <cellStyle name="Moneda 2 2 2" xfId="34"/>
    <cellStyle name="Moneda 2 2 2 2" xfId="42"/>
    <cellStyle name="Moneda 2 2 2 2 2" xfId="51"/>
    <cellStyle name="Moneda 2 2 2 3" xfId="46"/>
    <cellStyle name="Moneda 2 2 3" xfId="55"/>
    <cellStyle name="Moneda 3" xfId="48"/>
    <cellStyle name="Moneda 4" xfId="39"/>
    <cellStyle name="Normal" xfId="0" builtinId="0"/>
    <cellStyle name="Normal 10" xfId="17"/>
    <cellStyle name="Normal 11" xfId="18"/>
    <cellStyle name="Normal 12" xfId="19"/>
    <cellStyle name="Normal 13" xfId="20"/>
    <cellStyle name="Normal 14" xfId="36"/>
    <cellStyle name="Normal 15" xfId="6"/>
    <cellStyle name="Normal 2" xfId="2"/>
    <cellStyle name="Normal 2 2" xfId="21"/>
    <cellStyle name="Normal 2 3" xfId="37"/>
    <cellStyle name="Normal 2 4" xfId="8"/>
    <cellStyle name="Normal 3" xfId="3"/>
    <cellStyle name="Normal 3 2" xfId="4"/>
    <cellStyle name="Normal 3 2 2" xfId="10"/>
    <cellStyle name="Normal 3 3" xfId="12"/>
    <cellStyle name="Normal 3 4" xfId="28"/>
    <cellStyle name="Normal 3 5" xfId="9"/>
    <cellStyle name="Normal 4" xfId="11"/>
    <cellStyle name="Normal 4 2" xfId="29"/>
    <cellStyle name="Normal 5" xfId="7"/>
    <cellStyle name="Normal 5 2" xfId="31"/>
    <cellStyle name="Normal 5 3" xfId="30"/>
    <cellStyle name="Normal 6" xfId="13"/>
    <cellStyle name="Normal 6 2" xfId="23"/>
    <cellStyle name="Normal 7" xfId="14"/>
    <cellStyle name="Normal 7 2" xfId="22"/>
    <cellStyle name="Normal 8" xfId="15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</a:t>
          </a:r>
          <a:r>
            <a:rPr lang="es-CL" sz="1100" b="1" baseline="0"/>
            <a:t>  04 </a:t>
          </a:r>
          <a:r>
            <a:rPr lang="es-CL" sz="1100" b="1"/>
            <a:t>de Julio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  <a:r>
            <a:rPr lang="es-CL" sz="1100" b="1" baseline="0"/>
            <a:t> PROGRAMACION </a:t>
          </a:r>
          <a:r>
            <a:rPr lang="es-CL" sz="1100" b="1"/>
            <a:t>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7266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E51" sqref="E51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7"/>
      <c r="B1" s="28">
        <v>0</v>
      </c>
      <c r="C1" s="28"/>
      <c r="D1" s="28"/>
      <c r="E1" s="28"/>
      <c r="F1" s="28"/>
      <c r="G1" s="28"/>
      <c r="H1" s="28"/>
      <c r="I1" s="29"/>
      <c r="J1" s="1"/>
    </row>
    <row r="2" spans="1:10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0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0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0">
      <c r="A5" s="30"/>
      <c r="B5" s="1"/>
      <c r="C5" s="1"/>
      <c r="D5" s="1"/>
      <c r="E5" s="1"/>
      <c r="F5" s="1"/>
      <c r="G5" s="1"/>
      <c r="H5" s="1"/>
      <c r="I5" s="2"/>
      <c r="J5" s="1"/>
    </row>
    <row r="6" spans="1:10">
      <c r="A6" s="30"/>
      <c r="B6" s="1"/>
      <c r="C6" s="1"/>
      <c r="D6" s="1"/>
      <c r="E6" s="1"/>
      <c r="F6" s="1"/>
      <c r="G6" s="1"/>
      <c r="H6" s="1"/>
      <c r="I6" s="2"/>
      <c r="J6" s="1"/>
    </row>
    <row r="7" spans="1:10">
      <c r="A7" s="30"/>
      <c r="B7" s="1"/>
      <c r="C7" s="1"/>
      <c r="D7" s="1"/>
      <c r="E7" s="1"/>
      <c r="F7" s="1"/>
      <c r="G7" s="1"/>
      <c r="H7" s="1"/>
      <c r="I7" s="2"/>
      <c r="J7" s="1"/>
    </row>
    <row r="8" spans="1:10">
      <c r="A8" s="30"/>
      <c r="B8" s="1"/>
      <c r="C8" s="1"/>
      <c r="D8" s="1"/>
      <c r="E8" s="1"/>
      <c r="F8" s="1"/>
      <c r="G8" s="1"/>
      <c r="H8" s="1"/>
      <c r="I8" s="2"/>
      <c r="J8" s="1"/>
    </row>
    <row r="9" spans="1:10">
      <c r="A9" s="30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30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30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30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30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30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30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30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30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30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30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30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30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>
      <c r="A22" s="30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30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30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30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70" t="s">
        <v>4</v>
      </c>
      <c r="B26" s="70" t="s">
        <v>0</v>
      </c>
      <c r="C26" s="70" t="s">
        <v>5</v>
      </c>
      <c r="D26" s="70"/>
      <c r="E26" s="70"/>
      <c r="F26" s="70"/>
      <c r="G26" s="55" t="s">
        <v>6</v>
      </c>
      <c r="H26" s="56" t="s">
        <v>1</v>
      </c>
      <c r="I26" s="55" t="s">
        <v>10</v>
      </c>
      <c r="J26" s="1"/>
    </row>
    <row r="27" spans="1:10">
      <c r="A27" s="71"/>
      <c r="B27" s="71"/>
      <c r="C27" s="71"/>
      <c r="D27" s="71"/>
      <c r="E27" s="71"/>
      <c r="F27" s="71"/>
      <c r="G27" s="55"/>
      <c r="H27" s="57"/>
      <c r="I27" s="55"/>
      <c r="J27" s="1"/>
    </row>
    <row r="28" spans="1:10" ht="4.5" customHeight="1">
      <c r="A28" s="30"/>
      <c r="B28" s="8"/>
      <c r="C28" s="64"/>
      <c r="D28" s="65"/>
      <c r="E28" s="65"/>
      <c r="F28" s="66"/>
      <c r="G28" s="26"/>
      <c r="H28" s="9"/>
      <c r="I28" s="2"/>
      <c r="J28" s="1"/>
    </row>
    <row r="29" spans="1:10" s="44" customFormat="1" ht="15" customHeight="1">
      <c r="A29" s="50">
        <v>1</v>
      </c>
      <c r="B29" s="51" t="s">
        <v>17</v>
      </c>
      <c r="C29" s="58" t="s">
        <v>18</v>
      </c>
      <c r="D29" s="59"/>
      <c r="E29" s="59"/>
      <c r="F29" s="60"/>
      <c r="G29" s="46">
        <v>250000</v>
      </c>
      <c r="H29" s="10"/>
      <c r="I29" s="9">
        <f>G29*A29</f>
        <v>250000</v>
      </c>
      <c r="J29" s="43"/>
    </row>
    <row r="30" spans="1:10" ht="15" customHeight="1">
      <c r="A30" s="50"/>
      <c r="B30" s="49"/>
      <c r="C30" s="58"/>
      <c r="D30" s="59"/>
      <c r="E30" s="59"/>
      <c r="F30" s="60"/>
      <c r="G30" s="46"/>
      <c r="H30" s="10"/>
      <c r="I30" s="9"/>
      <c r="J30" s="1"/>
    </row>
    <row r="31" spans="1:10" ht="15" customHeight="1">
      <c r="A31" s="50"/>
      <c r="B31" s="49"/>
      <c r="C31" s="58"/>
      <c r="D31" s="59"/>
      <c r="E31" s="59"/>
      <c r="F31" s="60"/>
      <c r="G31" s="46"/>
      <c r="H31" s="10"/>
      <c r="I31" s="9"/>
      <c r="J31" s="1"/>
    </row>
    <row r="32" spans="1:10" ht="15.75">
      <c r="A32" s="32"/>
      <c r="B32" s="49"/>
      <c r="C32" s="58"/>
      <c r="D32" s="59"/>
      <c r="E32" s="59"/>
      <c r="F32" s="60"/>
      <c r="G32" s="46"/>
      <c r="H32" s="10"/>
      <c r="I32" s="9"/>
      <c r="J32" s="1"/>
    </row>
    <row r="33" spans="1:10" ht="15.75">
      <c r="A33" s="32"/>
      <c r="B33" s="11"/>
      <c r="C33" s="61"/>
      <c r="D33" s="62"/>
      <c r="E33" s="62"/>
      <c r="F33" s="63"/>
      <c r="G33" s="47"/>
      <c r="H33" s="12"/>
      <c r="I33" s="9"/>
      <c r="J33" s="1"/>
    </row>
    <row r="34" spans="1:10" ht="15.75">
      <c r="A34" s="11"/>
      <c r="B34" s="11"/>
      <c r="C34" s="67"/>
      <c r="D34" s="68"/>
      <c r="E34" s="68"/>
      <c r="F34" s="69"/>
      <c r="G34" s="13"/>
      <c r="H34" s="12"/>
      <c r="I34" s="9"/>
      <c r="J34" s="1"/>
    </row>
    <row r="35" spans="1:10" ht="15.75">
      <c r="A35" s="11"/>
      <c r="B35" s="11"/>
      <c r="C35" s="67"/>
      <c r="D35" s="68"/>
      <c r="E35" s="68"/>
      <c r="F35" s="69"/>
      <c r="G35" s="17"/>
      <c r="H35" s="12"/>
      <c r="I35" s="31"/>
      <c r="J35" s="1"/>
    </row>
    <row r="36" spans="1:10" ht="15.75">
      <c r="A36" s="11"/>
      <c r="B36" s="11"/>
      <c r="C36" s="67"/>
      <c r="D36" s="68"/>
      <c r="E36" s="68"/>
      <c r="F36" s="69"/>
      <c r="G36" s="17"/>
      <c r="H36" s="12"/>
      <c r="I36" s="31"/>
      <c r="J36" s="1"/>
    </row>
    <row r="37" spans="1:10" ht="15.75">
      <c r="A37" s="11"/>
      <c r="B37" s="11"/>
      <c r="C37" s="16"/>
      <c r="D37" s="14"/>
      <c r="E37" s="14"/>
      <c r="F37" s="15"/>
      <c r="G37" s="17"/>
      <c r="H37" s="12"/>
      <c r="I37" s="31"/>
      <c r="J37" s="1"/>
    </row>
    <row r="38" spans="1:10" ht="15.75">
      <c r="A38" s="11"/>
      <c r="B38" s="18"/>
      <c r="C38" s="52"/>
      <c r="D38" s="53"/>
      <c r="E38" s="53"/>
      <c r="F38" s="54"/>
      <c r="G38" s="19"/>
      <c r="H38" s="12"/>
      <c r="I38" s="31"/>
      <c r="J38" s="1"/>
    </row>
    <row r="39" spans="1:10" ht="15.75">
      <c r="A39" s="33"/>
      <c r="B39" s="20"/>
      <c r="C39" s="21"/>
      <c r="D39" s="21"/>
      <c r="E39" s="21"/>
      <c r="F39" s="22"/>
      <c r="G39" s="23" t="s">
        <v>8</v>
      </c>
      <c r="H39" s="24" t="e">
        <f>+#REF!</f>
        <v>#REF!</v>
      </c>
      <c r="I39" s="34">
        <f>SUM(I28:I38)</f>
        <v>250000</v>
      </c>
      <c r="J39" s="1"/>
    </row>
    <row r="40" spans="1:10" ht="15.75">
      <c r="A40" s="35"/>
      <c r="B40" s="14"/>
      <c r="C40" s="14"/>
      <c r="D40" s="14"/>
      <c r="E40" s="14"/>
      <c r="F40" s="14"/>
      <c r="G40" s="25" t="s">
        <v>9</v>
      </c>
      <c r="H40" s="10" t="e">
        <f>H39*19%</f>
        <v>#REF!</v>
      </c>
      <c r="I40" s="36">
        <f>I39*19%</f>
        <v>47500</v>
      </c>
      <c r="J40" s="1"/>
    </row>
    <row r="41" spans="1:10" ht="15.75">
      <c r="A41" s="35"/>
      <c r="B41" s="14"/>
      <c r="C41" s="14"/>
      <c r="D41" s="14"/>
      <c r="E41" s="14"/>
      <c r="F41" s="14"/>
      <c r="G41" s="23" t="s">
        <v>13</v>
      </c>
      <c r="H41" s="24" t="e">
        <f>SUM(H39:H40)</f>
        <v>#REF!</v>
      </c>
      <c r="I41" s="34">
        <f>I40+I39</f>
        <v>297500</v>
      </c>
      <c r="J41" s="1"/>
    </row>
    <row r="42" spans="1:10">
      <c r="A42" s="30"/>
      <c r="B42" s="1"/>
      <c r="C42" s="1"/>
      <c r="D42" s="1"/>
      <c r="E42" s="1"/>
      <c r="F42" s="1"/>
      <c r="G42" s="1"/>
      <c r="H42" s="1"/>
      <c r="I42" s="2"/>
      <c r="J42" s="1"/>
    </row>
    <row r="43" spans="1:10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ht="15.75">
      <c r="A45" s="3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>
      <c r="A46" s="37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>
      <c r="A47" s="37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>
      <c r="A48" s="37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30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30"/>
      <c r="B50" s="6" t="s">
        <v>19</v>
      </c>
      <c r="C50" s="1"/>
      <c r="D50" s="1"/>
      <c r="E50" s="1"/>
      <c r="F50" s="6"/>
      <c r="G50" s="6"/>
      <c r="H50" s="1"/>
      <c r="I50" s="2"/>
      <c r="J50" s="1"/>
    </row>
    <row r="51" spans="1:10" ht="15.75">
      <c r="A51" s="30"/>
      <c r="B51" s="48" t="s">
        <v>20</v>
      </c>
      <c r="C51" s="1"/>
      <c r="D51" s="1"/>
      <c r="E51" s="1"/>
      <c r="F51" s="6"/>
      <c r="G51" s="6"/>
      <c r="H51" s="1"/>
      <c r="I51" s="2"/>
      <c r="J51" s="1"/>
    </row>
    <row r="52" spans="1:10">
      <c r="A52" s="30"/>
      <c r="B52" s="45">
        <v>56956453642</v>
      </c>
      <c r="C52" s="1"/>
      <c r="D52" s="1"/>
      <c r="E52" s="1"/>
      <c r="F52" s="6"/>
      <c r="G52" s="6"/>
      <c r="H52" s="1"/>
      <c r="I52" s="2"/>
      <c r="J52" s="1"/>
    </row>
    <row r="53" spans="1:10">
      <c r="A53" s="30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>
      <c r="A54" s="30"/>
      <c r="B54" s="6"/>
      <c r="C54" s="1"/>
      <c r="D54" s="6"/>
      <c r="E54" s="1"/>
      <c r="F54" s="1"/>
      <c r="G54" s="6"/>
      <c r="H54" s="1"/>
      <c r="I54" s="2"/>
      <c r="J54" s="1"/>
    </row>
    <row r="55" spans="1:10">
      <c r="A55" s="38"/>
      <c r="B55" s="1"/>
      <c r="C55" s="1"/>
      <c r="D55" s="6"/>
      <c r="E55" s="1"/>
      <c r="F55" s="1"/>
      <c r="G55" s="1"/>
      <c r="H55" s="2"/>
      <c r="I55" s="2"/>
      <c r="J55" s="1"/>
    </row>
    <row r="56" spans="1:10">
      <c r="A56" s="39"/>
      <c r="B56" s="40"/>
      <c r="C56" s="40"/>
      <c r="D56" s="41"/>
      <c r="E56" s="40"/>
      <c r="F56" s="40"/>
      <c r="G56" s="40"/>
      <c r="H56" s="40"/>
      <c r="I56" s="42"/>
      <c r="J56" s="1"/>
    </row>
    <row r="57" spans="1:10">
      <c r="A57" s="1"/>
      <c r="B57" s="1"/>
      <c r="C57" s="1"/>
      <c r="D57" s="6"/>
      <c r="E57" s="1"/>
      <c r="F57" s="1"/>
      <c r="G57" s="1"/>
      <c r="H57" s="1"/>
      <c r="I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hyperlinks>
    <hyperlink ref="B51" r:id="rId1" display="srojas@cencomex.cl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2017-10-16T15:20:01Z</cp:lastPrinted>
  <dcterms:created xsi:type="dcterms:W3CDTF">2001-09-15T22:28:18Z</dcterms:created>
  <dcterms:modified xsi:type="dcterms:W3CDTF">2018-07-04T21:49:14Z</dcterms:modified>
</cp:coreProperties>
</file>