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90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29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<sst xmlns="http://schemas.openxmlformats.org/spreadsheetml/2006/main" count="23" uniqueCount="23">
  <si>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</si>
  <si>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</si>
  <si>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</si>
  <si>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</si>
  <si>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</si>
  <si>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</si>
  <si>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</si>
  <si>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</si>
  <si>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</si>
  <si>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</si>
  <si>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</si>
  <si>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</si>
  <si>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</si>
  <si>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</si>
  <si>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</si>
  <si>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</si>
  <si>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Supervisor Servicio Tecnico</t>
  </si>
  <si>
    <t>5-BTE00433-1</t>
  </si>
  <si>
    <t>Elpas Charm</t>
  </si>
  <si>
    <t>5-BTE90004</t>
  </si>
  <si>
    <t>Charm Band,  (Pack of 50)</t>
  </si>
  <si>
    <t>Andres Yañez</t>
  </si>
  <si>
    <t>: 20 Dias Habiles a su 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</si>
</sst>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Bookman Old Style"/>
      <family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8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wrapText="1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9" fillId="0" borderId="10" xfId="0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2" fillId="0" borderId="0" xfId="0" applyFont="1" applyBorder="1" applyAlignment="1">
      <alignment horizontal="left"/>
    </xf>
    <xf numFmtId="0" fontId="11" fillId="0" borderId="0" xfId="0" applyFont="1" applyBorder="1"/>
    <xf numFmtId="3" fontId="9" fillId="0" borderId="0" xfId="0" applyNumberFormat="1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3" fontId="12" fillId="0" borderId="10" xfId="0" applyNumberFormat="1" applyFont="1" applyFill="1" applyBorder="1" applyAlignment="1" applyProtection="1">
      <alignment horizontal="left" vertical="center" wrapText="1"/>
    </xf>
    <xf numFmtId="3" fontId="12" fillId="0" borderId="0" xfId="0" applyNumberFormat="1" applyFont="1" applyFill="1" applyBorder="1" applyAlignment="1" applyProtection="1">
      <alignment horizontal="left" vertical="center" wrapText="1"/>
    </xf>
    <xf numFmtId="3" fontId="12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Lunes 05 de Febrero</a:t>
          </a:r>
          <a:r>
            <a:rPr lang="es-CL" sz="1100" b="1" baseline="0"/>
            <a:t> </a:t>
          </a:r>
          <a:r>
            <a:rPr lang="es-CL" sz="1100" b="1"/>
            <a:t>del 2018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Paul Medina		                                               E-MAIL	: 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URGENCIA DIA 6 DE DICIEMBRE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xmlns="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7220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showGridLines="0" tabSelected="1" zoomScale="115" zoomScaleNormal="115" workbookViewId="0">
      <selection activeCell="C30" sqref="C30:F30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1"/>
      <c r="B1" s="32">
        <v>0</v>
      </c>
      <c r="C1" s="32"/>
      <c r="D1" s="32"/>
      <c r="E1" s="32"/>
      <c r="F1" s="32"/>
      <c r="G1" s="32"/>
      <c r="H1" s="32"/>
      <c r="I1" s="33"/>
      <c r="J1" s="1"/>
    </row>
    <row r="2" spans="1:10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4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4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4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0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4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4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4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76" t="s">
        <v>4</v>
      </c>
      <c r="B26" s="76" t="s">
        <v>0</v>
      </c>
      <c r="C26" s="76" t="s">
        <v>5</v>
      </c>
      <c r="D26" s="76"/>
      <c r="E26" s="76"/>
      <c r="F26" s="76"/>
      <c r="G26" s="58" t="s">
        <v>6</v>
      </c>
      <c r="H26" s="59" t="s">
        <v>1</v>
      </c>
      <c r="I26" s="58" t="s">
        <v>10</v>
      </c>
      <c r="J26" s="1"/>
    </row>
    <row r="27" spans="1:10" x14ac:dyDescent="0.25">
      <c r="A27" s="77"/>
      <c r="B27" s="77"/>
      <c r="C27" s="77"/>
      <c r="D27" s="77"/>
      <c r="E27" s="77"/>
      <c r="F27" s="77"/>
      <c r="G27" s="58"/>
      <c r="H27" s="60"/>
      <c r="I27" s="58"/>
      <c r="J27" s="1"/>
    </row>
    <row r="28" spans="1:10" ht="4.5" customHeight="1" x14ac:dyDescent="0.25">
      <c r="A28" s="34"/>
      <c r="B28" s="8"/>
      <c r="C28" s="67"/>
      <c r="D28" s="68"/>
      <c r="E28" s="68"/>
      <c r="F28" s="69"/>
      <c r="G28" s="30"/>
      <c r="H28" s="9"/>
      <c r="I28" s="2"/>
      <c r="J28" s="1"/>
    </row>
    <row r="29" spans="1:10" s="51" customFormat="1" ht="15" customHeight="1" x14ac:dyDescent="0.25">
      <c r="A29" s="48">
        <v>50</v>
      </c>
      <c r="B29" s="48" t="s">
        <v>17</v>
      </c>
      <c r="C29" s="78" t="s">
        <v>18</v>
      </c>
      <c r="D29" s="79"/>
      <c r="E29" s="79"/>
      <c r="F29" s="79"/>
      <c r="G29" s="49">
        <v>75740</v>
      </c>
      <c r="H29" s="29"/>
      <c r="I29" s="9">
        <f>G29*A29</f>
        <v>3787000</v>
      </c>
      <c r="J29" s="50"/>
    </row>
    <row r="30" spans="1:10" ht="15" customHeight="1" x14ac:dyDescent="0.25">
      <c r="A30" s="48">
        <v>1</v>
      </c>
      <c r="B30" s="10" t="s">
        <v>19</v>
      </c>
      <c r="C30" s="78" t="s">
        <v>20</v>
      </c>
      <c r="D30" s="79"/>
      <c r="E30" s="79"/>
      <c r="F30" s="80"/>
      <c r="G30" s="54">
        <v>97020</v>
      </c>
      <c r="H30" s="11"/>
      <c r="I30" s="9">
        <v>413390</v>
      </c>
      <c r="J30" s="1"/>
    </row>
    <row r="31" spans="1:10" ht="15" customHeight="1" x14ac:dyDescent="0.25">
      <c r="A31" s="37"/>
      <c r="B31" s="10"/>
      <c r="C31" s="70"/>
      <c r="D31" s="71"/>
      <c r="E31" s="71"/>
      <c r="F31" s="72"/>
      <c r="G31" s="54"/>
      <c r="H31" s="11"/>
      <c r="I31" s="9"/>
      <c r="J31" s="1"/>
    </row>
    <row r="32" spans="1:10" ht="15.75" x14ac:dyDescent="0.25">
      <c r="A32" s="36"/>
      <c r="B32" s="12"/>
      <c r="C32" s="61"/>
      <c r="D32" s="62"/>
      <c r="E32" s="62"/>
      <c r="F32" s="63"/>
      <c r="G32" s="28"/>
      <c r="H32" s="11"/>
      <c r="I32" s="35"/>
      <c r="J32" s="1"/>
    </row>
    <row r="33" spans="1:10" ht="15.75" x14ac:dyDescent="0.25">
      <c r="A33" s="36"/>
      <c r="B33" s="12"/>
      <c r="C33" s="64"/>
      <c r="D33" s="65"/>
      <c r="E33" s="65"/>
      <c r="F33" s="66"/>
      <c r="G33" s="13"/>
      <c r="H33" s="14"/>
      <c r="I33" s="35"/>
      <c r="J33" s="1"/>
    </row>
    <row r="34" spans="1:10" ht="15.75" customHeight="1" x14ac:dyDescent="0.25">
      <c r="A34" s="12"/>
      <c r="B34" s="12"/>
      <c r="C34" s="73"/>
      <c r="D34" s="74"/>
      <c r="E34" s="74"/>
      <c r="F34" s="75"/>
      <c r="G34" s="15"/>
      <c r="H34" s="14"/>
      <c r="I34" s="35"/>
      <c r="J34" s="1"/>
    </row>
    <row r="35" spans="1:10" ht="15.75" x14ac:dyDescent="0.25">
      <c r="A35" s="12"/>
      <c r="B35" s="12"/>
      <c r="C35" s="73"/>
      <c r="D35" s="74"/>
      <c r="E35" s="74"/>
      <c r="F35" s="75"/>
      <c r="G35" s="19"/>
      <c r="H35" s="14"/>
      <c r="I35" s="35"/>
      <c r="J35" s="1"/>
    </row>
    <row r="36" spans="1:10" ht="15.75" x14ac:dyDescent="0.25">
      <c r="A36" s="12"/>
      <c r="B36" s="12"/>
      <c r="C36" s="73"/>
      <c r="D36" s="74"/>
      <c r="E36" s="74"/>
      <c r="F36" s="75"/>
      <c r="G36" s="19"/>
      <c r="H36" s="14"/>
      <c r="I36" s="35"/>
      <c r="J36" s="1"/>
    </row>
    <row r="37" spans="1:10" ht="15.75" x14ac:dyDescent="0.25">
      <c r="A37" s="12"/>
      <c r="B37" s="12"/>
      <c r="C37" s="18"/>
      <c r="D37" s="16"/>
      <c r="E37" s="16"/>
      <c r="F37" s="17"/>
      <c r="G37" s="19"/>
      <c r="H37" s="14"/>
      <c r="I37" s="35"/>
      <c r="J37" s="1"/>
    </row>
    <row r="38" spans="1:10" ht="15.75" x14ac:dyDescent="0.25">
      <c r="A38" s="12"/>
      <c r="B38" s="20"/>
      <c r="C38" s="55"/>
      <c r="D38" s="56"/>
      <c r="E38" s="56"/>
      <c r="F38" s="57"/>
      <c r="G38" s="21"/>
      <c r="H38" s="14"/>
      <c r="I38" s="35"/>
      <c r="J38" s="1"/>
    </row>
    <row r="39" spans="1:10" ht="15.75" x14ac:dyDescent="0.25">
      <c r="A39" s="38"/>
      <c r="B39" s="22"/>
      <c r="C39" s="23"/>
      <c r="D39" s="23"/>
      <c r="E39" s="23"/>
      <c r="F39" s="24"/>
      <c r="G39" s="25" t="s">
        <v>8</v>
      </c>
      <c r="H39" s="26" t="e">
        <f>+#REF!</f>
        <v>#REF!</v>
      </c>
      <c r="I39" s="39">
        <f>SUM(I28:I38)</f>
        <v>4200390</v>
      </c>
      <c r="J39" s="1"/>
    </row>
    <row r="40" spans="1:10" ht="15.75" x14ac:dyDescent="0.25">
      <c r="A40" s="40"/>
      <c r="B40" s="16"/>
      <c r="C40" s="16"/>
      <c r="D40" s="16"/>
      <c r="E40" s="16"/>
      <c r="F40" s="16"/>
      <c r="G40" s="27" t="s">
        <v>9</v>
      </c>
      <c r="H40" s="11" t="e">
        <f>H39*19%</f>
        <v>#REF!</v>
      </c>
      <c r="I40" s="41">
        <f>I39*19%</f>
        <v>798074.1</v>
      </c>
      <c r="J40" s="1"/>
    </row>
    <row r="41" spans="1:10" ht="15.75" x14ac:dyDescent="0.25">
      <c r="A41" s="40"/>
      <c r="B41" s="16"/>
      <c r="C41" s="16"/>
      <c r="D41" s="16"/>
      <c r="E41" s="16"/>
      <c r="F41" s="16"/>
      <c r="G41" s="25" t="s">
        <v>13</v>
      </c>
      <c r="H41" s="26" t="e">
        <f>SUM(H39:H40)</f>
        <v>#REF!</v>
      </c>
      <c r="I41" s="39">
        <f>I40+I39</f>
        <v>4998464.0999999996</v>
      </c>
      <c r="J41" s="1"/>
    </row>
    <row r="42" spans="1:10" x14ac:dyDescent="0.25">
      <c r="A42" s="34"/>
      <c r="B42" s="1"/>
      <c r="C42" s="1"/>
      <c r="D42" s="1"/>
      <c r="E42" s="1"/>
      <c r="F42" s="1"/>
      <c r="G42" s="1"/>
      <c r="H42" s="1"/>
      <c r="I42" s="2"/>
      <c r="J42" s="1"/>
    </row>
    <row r="43" spans="1:10" x14ac:dyDescent="0.25">
      <c r="A43" s="34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ht="15.75" x14ac:dyDescent="0.3">
      <c r="A45" s="42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0" ht="15.75" x14ac:dyDescent="0.3">
      <c r="A46" s="42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2" t="s">
        <v>2</v>
      </c>
      <c r="B47" s="4"/>
      <c r="C47" s="5" t="s">
        <v>22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34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34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34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34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34"/>
      <c r="B52" s="53" t="s">
        <v>21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4"/>
      <c r="B53" s="6" t="s">
        <v>16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4"/>
      <c r="B54" s="52"/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4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43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44"/>
      <c r="B58" s="45"/>
      <c r="C58" s="45"/>
      <c r="D58" s="46"/>
      <c r="E58" s="45"/>
      <c r="F58" s="45"/>
      <c r="G58" s="45"/>
      <c r="H58" s="45"/>
      <c r="I58" s="47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4">
    <mergeCell ref="B26:B27"/>
    <mergeCell ref="A26:A27"/>
    <mergeCell ref="C26:F27"/>
    <mergeCell ref="C29:F29"/>
    <mergeCell ref="C30:F30"/>
    <mergeCell ref="C38:F38"/>
    <mergeCell ref="I26:I27"/>
    <mergeCell ref="G26:G27"/>
    <mergeCell ref="H26:H27"/>
    <mergeCell ref="C32:F32"/>
    <mergeCell ref="C33:F33"/>
    <mergeCell ref="C28:F28"/>
    <mergeCell ref="C31:F31"/>
    <mergeCell ref="C34:F36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Usuario de Windows</cp:lastModifiedBy>
  <cp:lastPrinted>2018-02-05T19:07:07Z</cp:lastPrinted>
  <dcterms:created xsi:type="dcterms:W3CDTF">2001-09-15T22:28:18Z</dcterms:created>
  <dcterms:modified xsi:type="dcterms:W3CDTF">2018-02-05T19:11:14Z</dcterms:modified>
</cp:coreProperties>
</file>