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8775" windowHeight="73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29" i="2" l="1"/>
  <c r="I38" i="2" l="1"/>
  <c r="I39" i="2" s="1"/>
  <c r="I40" i="2" s="1"/>
  <c r="H38" i="2"/>
  <c r="H39" i="2" s="1"/>
  <c r="H40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<sst xmlns="http://schemas.openxmlformats.org/spreadsheetml/2006/main" count="22" uniqueCount="22">
  <si>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</si>
  <si>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</si>
  <si>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</si>
  <si>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</si>
  <si>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</si>
  <si>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</si>
  <si>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</si>
  <si>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</si>
  <si>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</si>
  <si>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</si>
  <si>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</si>
  <si>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</si>
  <si>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</si>
  <si>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</si>
  <si>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</si>
  <si>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</si>
  <si>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</si>
  <si>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</si>
  <si>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Supervisor Servicio Tecnico</t>
  </si>
  <si>
    <t>Sebastian Rojas</t>
  </si>
  <si>
    <t>Pillow Speaker Full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</si>
  <si>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09 de Diciembre</t>
    </r>
    <r>
      <rPr>
        <sz val="12"/>
        <color rgb="FFFF0000"/>
        <rFont val="Calibri"/>
        <family val="2"/>
        <scheme val="minor"/>
      </rPr>
      <t xml:space="preserve">, desde las 00:50 Am,  Habitacion UTI05, Informe Técnico N°2838, Presupuesto Pillow Speaker Nueva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</si>
</sst>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 13</a:t>
          </a:r>
          <a:r>
            <a:rPr lang="es-CL" sz="1100" b="1"/>
            <a:t>  de Diciembre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</a:t>
          </a:r>
          <a:r>
            <a:rPr lang="es-CL" sz="1100" b="1" baseline="0"/>
            <a:t> 9</a:t>
          </a:r>
          <a:r>
            <a:rPr lang="es-CL" sz="1100" b="1"/>
            <a:t> DE DICIEMBRE / Pillow Speaker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="70" zoomScaleNormal="70" workbookViewId="0">
      <selection activeCell="L25" sqref="L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>
        <v>0</v>
      </c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3" t="s">
        <v>4</v>
      </c>
      <c r="B26" s="73" t="s">
        <v>0</v>
      </c>
      <c r="C26" s="73" t="s">
        <v>5</v>
      </c>
      <c r="D26" s="73"/>
      <c r="E26" s="73"/>
      <c r="F26" s="73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4"/>
      <c r="B27" s="74"/>
      <c r="C27" s="74"/>
      <c r="D27" s="74"/>
      <c r="E27" s="74"/>
      <c r="F27" s="74"/>
      <c r="G27" s="56"/>
      <c r="H27" s="58"/>
      <c r="I27" s="56"/>
      <c r="J27" s="1"/>
    </row>
    <row r="28" spans="1:10" ht="4.5" customHeight="1" x14ac:dyDescent="0.25">
      <c r="A28" s="33"/>
      <c r="B28" s="8"/>
      <c r="C28" s="65"/>
      <c r="D28" s="66"/>
      <c r="E28" s="66"/>
      <c r="F28" s="67"/>
      <c r="G28" s="29"/>
      <c r="H28" s="9"/>
      <c r="I28" s="2"/>
      <c r="J28" s="1"/>
    </row>
    <row r="29" spans="1:10" s="50" customFormat="1" ht="15" customHeight="1" x14ac:dyDescent="0.25">
      <c r="A29" s="47">
        <v>1</v>
      </c>
      <c r="B29" s="47">
        <v>9910000003</v>
      </c>
      <c r="C29" s="68" t="s">
        <v>17</v>
      </c>
      <c r="D29" s="69"/>
      <c r="E29" s="69"/>
      <c r="F29" s="69"/>
      <c r="G29" s="48">
        <v>250000</v>
      </c>
      <c r="H29" s="28"/>
      <c r="I29" s="9">
        <f>G29*A29</f>
        <v>250000</v>
      </c>
      <c r="J29" s="49"/>
    </row>
    <row r="30" spans="1:10" ht="15" customHeight="1" x14ac:dyDescent="0.25">
      <c r="A30" s="36">
        <v>1</v>
      </c>
      <c r="B30" s="47">
        <v>350207</v>
      </c>
      <c r="C30" s="68" t="s">
        <v>20</v>
      </c>
      <c r="D30" s="69"/>
      <c r="E30" s="69"/>
      <c r="F30" s="69"/>
      <c r="G30" s="48">
        <v>275977</v>
      </c>
      <c r="H30" s="28"/>
      <c r="I30" s="9">
        <f>G30*A30</f>
        <v>275977</v>
      </c>
      <c r="J30" s="1"/>
    </row>
    <row r="31" spans="1:10" ht="15.75" x14ac:dyDescent="0.25">
      <c r="A31" s="35"/>
      <c r="B31" s="11"/>
      <c r="C31" s="59"/>
      <c r="D31" s="60"/>
      <c r="E31" s="60"/>
      <c r="F31" s="61"/>
      <c r="G31" s="27"/>
      <c r="H31" s="10"/>
      <c r="I31" s="34"/>
      <c r="J31" s="1"/>
    </row>
    <row r="32" spans="1:10" ht="15.75" x14ac:dyDescent="0.25">
      <c r="A32" s="35"/>
      <c r="B32" s="11"/>
      <c r="C32" s="62"/>
      <c r="D32" s="63"/>
      <c r="E32" s="63"/>
      <c r="F32" s="64"/>
      <c r="G32" s="12"/>
      <c r="H32" s="13"/>
      <c r="I32" s="34"/>
      <c r="J32" s="1"/>
    </row>
    <row r="33" spans="1:10" ht="15.75" customHeight="1" x14ac:dyDescent="0.25">
      <c r="A33" s="11"/>
      <c r="B33" s="11"/>
      <c r="C33" s="70" t="s">
        <v>21</v>
      </c>
      <c r="D33" s="71"/>
      <c r="E33" s="71"/>
      <c r="F33" s="72"/>
      <c r="G33" s="14"/>
      <c r="H33" s="13"/>
      <c r="I33" s="34"/>
      <c r="J33" s="1"/>
    </row>
    <row r="34" spans="1:10" ht="15.75" x14ac:dyDescent="0.25">
      <c r="A34" s="11"/>
      <c r="B34" s="11"/>
      <c r="C34" s="70"/>
      <c r="D34" s="71"/>
      <c r="E34" s="71"/>
      <c r="F34" s="72"/>
      <c r="G34" s="18"/>
      <c r="H34" s="13"/>
      <c r="I34" s="34"/>
      <c r="J34" s="1"/>
    </row>
    <row r="35" spans="1:10" ht="15.75" x14ac:dyDescent="0.25">
      <c r="A35" s="11"/>
      <c r="B35" s="11"/>
      <c r="C35" s="70"/>
      <c r="D35" s="71"/>
      <c r="E35" s="71"/>
      <c r="F35" s="72"/>
      <c r="G35" s="18"/>
      <c r="H35" s="13"/>
      <c r="I35" s="34"/>
      <c r="J35" s="1"/>
    </row>
    <row r="36" spans="1:10" ht="15.75" x14ac:dyDescent="0.25">
      <c r="A36" s="11"/>
      <c r="B36" s="11"/>
      <c r="C36" s="17"/>
      <c r="D36" s="15"/>
      <c r="E36" s="15"/>
      <c r="F36" s="16"/>
      <c r="G36" s="18"/>
      <c r="H36" s="13"/>
      <c r="I36" s="34"/>
      <c r="J36" s="1"/>
    </row>
    <row r="37" spans="1:10" ht="15.75" x14ac:dyDescent="0.25">
      <c r="A37" s="11"/>
      <c r="B37" s="19"/>
      <c r="C37" s="53"/>
      <c r="D37" s="54"/>
      <c r="E37" s="54"/>
      <c r="F37" s="55"/>
      <c r="G37" s="20"/>
      <c r="H37" s="13"/>
      <c r="I37" s="34"/>
      <c r="J37" s="1"/>
    </row>
    <row r="38" spans="1:10" ht="15.75" x14ac:dyDescent="0.25">
      <c r="A38" s="37"/>
      <c r="B38" s="21"/>
      <c r="C38" s="22"/>
      <c r="D38" s="22"/>
      <c r="E38" s="22"/>
      <c r="F38" s="23"/>
      <c r="G38" s="24" t="s">
        <v>8</v>
      </c>
      <c r="H38" s="25" t="e">
        <f>+#REF!</f>
        <v>#REF!</v>
      </c>
      <c r="I38" s="38">
        <f>SUM(I28:I37)</f>
        <v>525977</v>
      </c>
      <c r="J38" s="1"/>
    </row>
    <row r="39" spans="1:10" ht="15.75" x14ac:dyDescent="0.25">
      <c r="A39" s="39"/>
      <c r="B39" s="15"/>
      <c r="C39" s="15"/>
      <c r="D39" s="15"/>
      <c r="E39" s="15"/>
      <c r="F39" s="15"/>
      <c r="G39" s="26" t="s">
        <v>9</v>
      </c>
      <c r="H39" s="10" t="e">
        <f>H38*19%</f>
        <v>#REF!</v>
      </c>
      <c r="I39" s="40">
        <f>I38*19%</f>
        <v>99935.63</v>
      </c>
      <c r="J39" s="1"/>
    </row>
    <row r="40" spans="1:10" ht="15.75" x14ac:dyDescent="0.25">
      <c r="A40" s="39"/>
      <c r="B40" s="15"/>
      <c r="C40" s="15"/>
      <c r="D40" s="15"/>
      <c r="E40" s="15"/>
      <c r="F40" s="15"/>
      <c r="G40" s="24" t="s">
        <v>13</v>
      </c>
      <c r="H40" s="25" t="e">
        <f>SUM(H38:H39)</f>
        <v>#REF!</v>
      </c>
      <c r="I40" s="38">
        <f>I39+I38</f>
        <v>625912.63</v>
      </c>
      <c r="J40" s="1"/>
    </row>
    <row r="41" spans="1:10" x14ac:dyDescent="0.25">
      <c r="A41" s="33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33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ht="15.75" x14ac:dyDescent="0.3">
      <c r="A44" s="41" t="s">
        <v>7</v>
      </c>
      <c r="B44" s="1"/>
      <c r="C44" s="5" t="s">
        <v>11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3</v>
      </c>
      <c r="B45" s="4"/>
      <c r="C45" s="5" t="s">
        <v>14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2</v>
      </c>
      <c r="B46" s="4"/>
      <c r="C46" s="5" t="s">
        <v>16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3"/>
      <c r="B47" s="4"/>
      <c r="C47" s="5"/>
      <c r="D47" s="1"/>
      <c r="E47" s="1"/>
      <c r="F47" s="1"/>
      <c r="G47" s="1"/>
      <c r="H47" s="1"/>
      <c r="I47" s="2"/>
      <c r="J47" s="1"/>
    </row>
    <row r="48" spans="1:10" x14ac:dyDescent="0.25">
      <c r="A48" s="33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33"/>
      <c r="B49" s="1"/>
      <c r="C49" s="1"/>
      <c r="D49" s="1"/>
      <c r="E49" s="1"/>
      <c r="F49" s="1"/>
      <c r="G49" s="6"/>
      <c r="H49" s="1"/>
      <c r="I49" s="2"/>
      <c r="J49" s="1"/>
    </row>
    <row r="50" spans="1:10" x14ac:dyDescent="0.25">
      <c r="A50" s="33"/>
      <c r="B50" s="6"/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33"/>
      <c r="B51" s="52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3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51">
        <v>56956453642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2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3"/>
      <c r="B57" s="44"/>
      <c r="C57" s="44"/>
      <c r="D57" s="45"/>
      <c r="E57" s="44"/>
      <c r="F57" s="44"/>
      <c r="G57" s="44"/>
      <c r="H57" s="44"/>
      <c r="I57" s="46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3">
    <mergeCell ref="B26:B27"/>
    <mergeCell ref="A26:A27"/>
    <mergeCell ref="C26:F27"/>
    <mergeCell ref="C29:F29"/>
    <mergeCell ref="C37:F37"/>
    <mergeCell ref="I26:I27"/>
    <mergeCell ref="G26:G27"/>
    <mergeCell ref="H26:H27"/>
    <mergeCell ref="C31:F31"/>
    <mergeCell ref="C32:F32"/>
    <mergeCell ref="C28:F28"/>
    <mergeCell ref="C30:F30"/>
    <mergeCell ref="C33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2017-12-13T17:49:25Z</dcterms:modified>
</cp:coreProperties>
</file>