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31" i="2"/>
  <c r="I29" i="2"/>
  <c r="I28" i="2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<sst xmlns="http://schemas.openxmlformats.org/spreadsheetml/2006/main" count="24" uniqueCount="24">
  <si>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</si>
  <si>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</si>
  <si>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</si>
  <si>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</si>
  <si>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</si>
  <si>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</si>
  <si>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</si>
  <si>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</si>
  <si>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</si>
  <si>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</si>
  <si>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</si>
  <si>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</si>
  <si>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</si>
  <si>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</si>
  <si>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</si>
  <si>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</si>
  <si>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</si>
  <si>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</si>
  <si>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</si>
  <si>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>Andres Yañez</t>
  </si>
  <si>
    <t>Desmontaje Modulos de habitación</t>
  </si>
  <si>
    <t>Instalacion de Modulos habitacion</t>
  </si>
  <si>
    <t>Instalacion de Remote Till</t>
  </si>
  <si>
    <t>Instalacion de Staff Terminal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</si>
</sst>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57150</xdr:rowOff>
    </xdr:from>
    <xdr:to>
      <xdr:col>8</xdr:col>
      <xdr:colOff>1132355</xdr:colOff>
      <xdr:row>22</xdr:row>
      <xdr:rowOff>57150</xdr:rowOff>
    </xdr:to>
    <xdr:sp macro="" textlink="">
      <xdr:nvSpPr>
        <xdr:cNvPr id="9" name="8 Rectángulo redondeado"/>
        <xdr:cNvSpPr/>
      </xdr:nvSpPr>
      <xdr:spPr bwMode="auto">
        <a:xfrm>
          <a:off x="0" y="31051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	Jueves 24 de Agosto de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956487198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Emilio Garrido		 	E-MAIL	: egarrido@clinicalascondes.cl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Nº7173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C30" sqref="C30:F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9" t="s">
        <v>4</v>
      </c>
      <c r="B26" s="69" t="s">
        <v>0</v>
      </c>
      <c r="C26" s="69" t="s">
        <v>5</v>
      </c>
      <c r="D26" s="69"/>
      <c r="E26" s="69"/>
      <c r="F26" s="69"/>
      <c r="G26" s="57" t="s">
        <v>6</v>
      </c>
      <c r="H26" s="58" t="s">
        <v>1</v>
      </c>
      <c r="I26" s="57" t="s">
        <v>10</v>
      </c>
      <c r="J26" s="1"/>
    </row>
    <row r="27" spans="1:10" x14ac:dyDescent="0.25">
      <c r="A27" s="70"/>
      <c r="B27" s="70"/>
      <c r="C27" s="70"/>
      <c r="D27" s="70"/>
      <c r="E27" s="70"/>
      <c r="F27" s="70"/>
      <c r="G27" s="57"/>
      <c r="H27" s="59"/>
      <c r="I27" s="57"/>
      <c r="J27" s="1"/>
    </row>
    <row r="28" spans="1:10" ht="19.5" customHeight="1" x14ac:dyDescent="0.25">
      <c r="A28" s="29">
        <v>12</v>
      </c>
      <c r="B28" s="51"/>
      <c r="C28" s="80" t="s">
        <v>20</v>
      </c>
      <c r="D28" s="81"/>
      <c r="E28" s="81"/>
      <c r="F28" s="81"/>
      <c r="G28" s="30">
        <v>45000</v>
      </c>
      <c r="H28" s="55"/>
      <c r="I28" s="35">
        <f>G28*A28</f>
        <v>540000</v>
      </c>
      <c r="J28" s="1"/>
    </row>
    <row r="29" spans="1:10" s="28" customFormat="1" ht="15" customHeight="1" x14ac:dyDescent="0.25">
      <c r="A29" s="36">
        <v>12</v>
      </c>
      <c r="B29" s="56"/>
      <c r="C29" s="71" t="s">
        <v>21</v>
      </c>
      <c r="D29" s="72"/>
      <c r="E29" s="72"/>
      <c r="F29" s="73"/>
      <c r="G29" s="14">
        <v>45000</v>
      </c>
      <c r="H29" s="26"/>
      <c r="I29" s="35">
        <f>G29*A29</f>
        <v>540000</v>
      </c>
      <c r="J29" s="27"/>
    </row>
    <row r="30" spans="1:10" s="28" customFormat="1" ht="15" customHeight="1" x14ac:dyDescent="0.25">
      <c r="A30" s="36">
        <v>6</v>
      </c>
      <c r="B30" s="56"/>
      <c r="C30" s="71" t="s">
        <v>22</v>
      </c>
      <c r="D30" s="72"/>
      <c r="E30" s="72"/>
      <c r="F30" s="73"/>
      <c r="G30" s="14">
        <v>20000</v>
      </c>
      <c r="H30" s="26"/>
      <c r="I30" s="35">
        <f t="shared" ref="I30:I31" si="0">G30*A30</f>
        <v>120000</v>
      </c>
      <c r="J30" s="27"/>
    </row>
    <row r="31" spans="1:10" ht="15" customHeight="1" x14ac:dyDescent="0.25">
      <c r="A31" s="37">
        <v>3</v>
      </c>
      <c r="B31" s="52"/>
      <c r="C31" s="71" t="s">
        <v>23</v>
      </c>
      <c r="D31" s="72"/>
      <c r="E31" s="72"/>
      <c r="F31" s="73"/>
      <c r="G31" s="14">
        <v>35000</v>
      </c>
      <c r="H31" s="8"/>
      <c r="I31" s="35">
        <f t="shared" si="0"/>
        <v>105000</v>
      </c>
      <c r="J31" s="1"/>
    </row>
    <row r="32" spans="1:10" ht="15" customHeight="1" x14ac:dyDescent="0.25">
      <c r="A32" s="37"/>
      <c r="B32" s="52"/>
      <c r="C32" s="77"/>
      <c r="D32" s="78"/>
      <c r="E32" s="78"/>
      <c r="F32" s="79"/>
      <c r="G32" s="25"/>
      <c r="H32" s="8"/>
      <c r="I32" s="35"/>
      <c r="J32" s="1"/>
    </row>
    <row r="33" spans="1:10" ht="15.75" x14ac:dyDescent="0.25">
      <c r="A33" s="37"/>
      <c r="B33" s="52"/>
      <c r="C33" s="74"/>
      <c r="D33" s="75"/>
      <c r="E33" s="75"/>
      <c r="F33" s="76"/>
      <c r="G33" s="25"/>
      <c r="H33" s="8"/>
      <c r="I33" s="35"/>
      <c r="J33" s="1"/>
    </row>
    <row r="34" spans="1:10" ht="15.75" x14ac:dyDescent="0.25">
      <c r="A34" s="37"/>
      <c r="B34" s="9"/>
      <c r="C34" s="60"/>
      <c r="D34" s="61"/>
      <c r="E34" s="61"/>
      <c r="F34" s="62"/>
      <c r="G34" s="10"/>
      <c r="H34" s="11"/>
      <c r="I34" s="35"/>
      <c r="J34" s="1"/>
    </row>
    <row r="35" spans="1:10" ht="15.75" x14ac:dyDescent="0.25">
      <c r="A35" s="53"/>
      <c r="B35" s="51"/>
      <c r="C35" s="63"/>
      <c r="D35" s="64"/>
      <c r="E35" s="64"/>
      <c r="F35" s="65"/>
      <c r="G35" s="54"/>
      <c r="H35" s="11"/>
      <c r="I35" s="38"/>
      <c r="J35" s="1"/>
    </row>
    <row r="36" spans="1:10" ht="15.75" x14ac:dyDescent="0.25">
      <c r="A36" s="50"/>
      <c r="B36" s="52"/>
      <c r="C36" s="63"/>
      <c r="D36" s="64"/>
      <c r="E36" s="64"/>
      <c r="F36" s="65"/>
      <c r="G36" s="54"/>
      <c r="H36" s="11"/>
      <c r="I36" s="39"/>
      <c r="J36" s="1"/>
    </row>
    <row r="37" spans="1:10" ht="15.75" x14ac:dyDescent="0.25">
      <c r="A37" s="50"/>
      <c r="B37" s="52"/>
      <c r="C37" s="66"/>
      <c r="D37" s="67"/>
      <c r="E37" s="67"/>
      <c r="F37" s="68"/>
      <c r="G37" s="54"/>
      <c r="H37" s="11"/>
      <c r="I37" s="35"/>
      <c r="J37" s="1"/>
    </row>
    <row r="38" spans="1:10" ht="15.75" x14ac:dyDescent="0.25">
      <c r="A38" s="50"/>
      <c r="B38" s="52"/>
      <c r="C38" s="66"/>
      <c r="D38" s="67"/>
      <c r="E38" s="67"/>
      <c r="F38" s="68"/>
      <c r="G38" s="54"/>
      <c r="H38" s="11"/>
      <c r="I38" s="35"/>
      <c r="J38" s="1"/>
    </row>
    <row r="39" spans="1:10" ht="15.75" x14ac:dyDescent="0.25">
      <c r="A39" s="9"/>
      <c r="B39" s="9"/>
      <c r="C39" s="15"/>
      <c r="D39" s="12"/>
      <c r="E39" s="12"/>
      <c r="F39" s="13"/>
      <c r="G39" s="16"/>
      <c r="H39" s="11"/>
      <c r="I39" s="35"/>
      <c r="J39" s="1"/>
    </row>
    <row r="40" spans="1:10" ht="15.75" x14ac:dyDescent="0.25">
      <c r="A40" s="9"/>
      <c r="B40" s="9"/>
      <c r="C40" s="15"/>
      <c r="D40" s="12"/>
      <c r="E40" s="12"/>
      <c r="F40" s="13"/>
      <c r="G40" s="16"/>
      <c r="H40" s="11"/>
      <c r="I40" s="35"/>
      <c r="J40" s="1"/>
    </row>
    <row r="41" spans="1:10" ht="15.75" x14ac:dyDescent="0.25">
      <c r="A41" s="9"/>
      <c r="B41" s="9"/>
      <c r="C41" s="15"/>
      <c r="D41" s="12"/>
      <c r="E41" s="12"/>
      <c r="F41" s="13"/>
      <c r="G41" s="16"/>
      <c r="H41" s="11"/>
      <c r="I41" s="35"/>
      <c r="J41" s="1"/>
    </row>
    <row r="42" spans="1:10" ht="15.75" x14ac:dyDescent="0.25">
      <c r="A42" s="9"/>
      <c r="B42" s="17"/>
      <c r="C42" s="12"/>
      <c r="D42" s="12"/>
      <c r="E42" s="12"/>
      <c r="F42" s="13"/>
      <c r="G42" s="18"/>
      <c r="H42" s="11"/>
      <c r="I42" s="35"/>
      <c r="J42" s="1"/>
    </row>
    <row r="43" spans="1:10" ht="15.75" x14ac:dyDescent="0.25">
      <c r="A43" s="40"/>
      <c r="B43" s="19"/>
      <c r="C43" s="20"/>
      <c r="D43" s="20"/>
      <c r="E43" s="20"/>
      <c r="F43" s="21"/>
      <c r="G43" s="22" t="s">
        <v>8</v>
      </c>
      <c r="H43" s="23" t="e">
        <f>+#REF!</f>
        <v>#REF!</v>
      </c>
      <c r="I43" s="41">
        <f>SUM(I28:I42)</f>
        <v>1305000</v>
      </c>
      <c r="J43" s="1"/>
    </row>
    <row r="44" spans="1:10" ht="15.75" x14ac:dyDescent="0.25">
      <c r="A44" s="42"/>
      <c r="B44" s="12"/>
      <c r="C44" s="12"/>
      <c r="D44" s="12"/>
      <c r="E44" s="12"/>
      <c r="F44" s="12"/>
      <c r="G44" s="24" t="s">
        <v>9</v>
      </c>
      <c r="H44" s="8" t="e">
        <f>H43*19%</f>
        <v>#REF!</v>
      </c>
      <c r="I44" s="43">
        <f>I43*19%</f>
        <v>247950</v>
      </c>
      <c r="J44" s="1"/>
    </row>
    <row r="45" spans="1:10" ht="15.75" x14ac:dyDescent="0.25">
      <c r="A45" s="42"/>
      <c r="B45" s="12"/>
      <c r="C45" s="12"/>
      <c r="D45" s="12"/>
      <c r="E45" s="12"/>
      <c r="F45" s="12"/>
      <c r="G45" s="22" t="s">
        <v>15</v>
      </c>
      <c r="H45" s="23" t="e">
        <f>SUM(H43:H44)</f>
        <v>#REF!</v>
      </c>
      <c r="I45" s="41">
        <f>I44+I43</f>
        <v>1552950</v>
      </c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4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4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4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4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4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4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4"/>
      <c r="B55" s="6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4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5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6"/>
      <c r="B60" s="47"/>
      <c r="C60" s="47"/>
      <c r="D60" s="48"/>
      <c r="E60" s="47"/>
      <c r="F60" s="47"/>
      <c r="G60" s="47"/>
      <c r="H60" s="47"/>
      <c r="I60" s="49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7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C30:F30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2017-08-24T15:47:57Z</cp:lastPrinted>
  <dcterms:created xsi:type="dcterms:W3CDTF">2001-09-15T22:28:18Z</dcterms:created>
  <dcterms:modified xsi:type="dcterms:W3CDTF">2017-08-24T15:53:29Z</dcterms:modified>
</cp:coreProperties>
</file>