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LINICA LAS CONDES\"/>
    </mc:Choice>
  </mc:AlternateContent>
  <bookViews>
    <workbookView xWindow="0" yWindow="0" windowWidth="20490" windowHeight="77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Hoja2!$A$1:$I$60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28" i="2" l="1"/>
  <c r="I43" i="2" l="1"/>
  <c r="I44" i="2" l="1"/>
  <c r="I45" i="2" s="1"/>
  <c r="H43" i="2"/>
  <c r="H45" i="2" s="1"/>
  <c r="H44" i="2" l="1"/>
</calcChain>
</file>

<file path=xl/sharedStrings.xml><?xml version="1.0" encoding="utf-8"?>
<sst xmlns="http://schemas.openxmlformats.org/spreadsheetml/2006/main" count="26" uniqueCount="26">
  <si>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</si>
  <si>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</si>
  <si>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</si>
  <si>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</si>
  <si>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</si>
  <si>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</si>
  <si>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</si>
  <si>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</si>
  <si>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</si>
  <si>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</si>
  <si>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</si>
  <si>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</si>
  <si>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</si>
  <si>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</si>
  <si>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</si>
  <si>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</si>
  <si>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</si>
  <si>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</si>
  <si>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</si>
  <si>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 xml:space="preserve">Mantenciones Preventivas </t>
  </si>
  <si>
    <t>Paul Medina</t>
  </si>
  <si>
    <t xml:space="preserve">Incluye : </t>
  </si>
  <si>
    <t xml:space="preserve">Mantenimiento , Soporte , Capacitaciones </t>
  </si>
  <si>
    <t xml:space="preserve">Supervicion de personal de Cencomex 2 veces a la semana </t>
  </si>
  <si>
    <t>Asistencia telefonica 24*7</t>
  </si>
  <si>
    <t xml:space="preserve">95 UF Mensuales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</si>
</sst>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/>
    </xf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left" vertical="center" wrapText="1"/>
    </xf>
    <xf numFmtId="3" fontId="9" fillId="0" borderId="0" xfId="0" applyNumberFormat="1" applyFont="1" applyFill="1" applyBorder="1" applyAlignment="1" applyProtection="1">
      <alignment horizontal="left" vertical="center" wrapText="1"/>
    </xf>
    <xf numFmtId="3" fontId="9" fillId="0" borderId="1" xfId="0" applyNumberFormat="1" applyFont="1" applyFill="1" applyBorder="1" applyAlignment="1" applyProtection="1">
      <alignment horizontal="left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</xdr:colOff>
      <xdr:row>16</xdr:row>
      <xdr:rowOff>28575</xdr:rowOff>
    </xdr:from>
    <xdr:to>
      <xdr:col>8</xdr:col>
      <xdr:colOff>1133475</xdr:colOff>
      <xdr:row>22</xdr:row>
      <xdr:rowOff>28575</xdr:rowOff>
    </xdr:to>
    <xdr:sp macro="" textlink="">
      <xdr:nvSpPr>
        <xdr:cNvPr id="9" name="8 Rectángulo redondeado"/>
        <xdr:cNvSpPr/>
      </xdr:nvSpPr>
      <xdr:spPr bwMode="auto">
        <a:xfrm>
          <a:off x="1120" y="3076575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28 de Febrero </a:t>
          </a:r>
          <a:r>
            <a:rPr lang="es-CL" sz="1100" b="1" baseline="0"/>
            <a:t>del 2017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Tamara Fredes                                		               E-MAIL	: tfredes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45</xdr:row>
      <xdr:rowOff>174625</xdr:rowOff>
    </xdr:from>
    <xdr:to>
      <xdr:col>4</xdr:col>
      <xdr:colOff>586581</xdr:colOff>
      <xdr:row>47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47</xdr:row>
      <xdr:rowOff>100852</xdr:rowOff>
    </xdr:from>
    <xdr:to>
      <xdr:col>8</xdr:col>
      <xdr:colOff>793937</xdr:colOff>
      <xdr:row>52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155201</xdr:colOff>
      <xdr:row>11</xdr:row>
      <xdr:rowOff>68356</xdr:rowOff>
    </xdr:from>
    <xdr:to>
      <xdr:col>8</xdr:col>
      <xdr:colOff>1164850</xdr:colOff>
      <xdr:row>14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708151" y="2163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Nº7159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showGridLines="0" tabSelected="1" topLeftCell="A6" zoomScaleNormal="100" workbookViewId="0">
      <selection activeCell="L32" sqref="L32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5" t="s">
        <v>4</v>
      </c>
      <c r="B26" s="65" t="s">
        <v>0</v>
      </c>
      <c r="C26" s="65" t="s">
        <v>5</v>
      </c>
      <c r="D26" s="65"/>
      <c r="E26" s="65"/>
      <c r="F26" s="65"/>
      <c r="G26" s="81" t="s">
        <v>6</v>
      </c>
      <c r="H26" s="82" t="s">
        <v>1</v>
      </c>
      <c r="I26" s="81" t="s">
        <v>10</v>
      </c>
      <c r="J26" s="1"/>
    </row>
    <row r="27" spans="1:10" x14ac:dyDescent="0.25">
      <c r="A27" s="66"/>
      <c r="B27" s="66"/>
      <c r="C27" s="66"/>
      <c r="D27" s="66"/>
      <c r="E27" s="66"/>
      <c r="F27" s="66"/>
      <c r="G27" s="81"/>
      <c r="H27" s="83"/>
      <c r="I27" s="81"/>
      <c r="J27" s="1"/>
    </row>
    <row r="28" spans="1:10" ht="19.5" customHeight="1" x14ac:dyDescent="0.25">
      <c r="A28" s="30">
        <v>1</v>
      </c>
      <c r="B28" s="52">
        <v>3200000000</v>
      </c>
      <c r="C28" s="76" t="s">
        <v>19</v>
      </c>
      <c r="D28" s="77"/>
      <c r="E28" s="77"/>
      <c r="F28" s="77"/>
      <c r="G28" s="31">
        <v>2507240</v>
      </c>
      <c r="H28" s="8"/>
      <c r="I28" s="37">
        <f>G28</f>
        <v>2507240</v>
      </c>
      <c r="J28" s="1"/>
    </row>
    <row r="29" spans="1:10" s="29" customFormat="1" ht="15" customHeight="1" x14ac:dyDescent="0.25">
      <c r="A29" s="38"/>
      <c r="B29" s="57"/>
      <c r="C29" s="67" t="s">
        <v>25</v>
      </c>
      <c r="D29" s="68"/>
      <c r="E29" s="68"/>
      <c r="F29" s="69"/>
      <c r="G29" s="32"/>
      <c r="H29" s="27"/>
      <c r="I29" s="37"/>
      <c r="J29" s="28"/>
    </row>
    <row r="30" spans="1:10" s="29" customFormat="1" ht="15" customHeight="1" x14ac:dyDescent="0.25">
      <c r="A30" s="38"/>
      <c r="B30" s="57"/>
      <c r="C30" s="59"/>
      <c r="D30" s="60"/>
      <c r="E30" s="60"/>
      <c r="F30" s="61"/>
      <c r="G30" s="15"/>
      <c r="H30" s="27"/>
      <c r="I30" s="37"/>
      <c r="J30" s="28"/>
    </row>
    <row r="31" spans="1:10" ht="15" customHeight="1" x14ac:dyDescent="0.25">
      <c r="A31" s="39"/>
      <c r="B31" s="55"/>
      <c r="C31" s="70" t="s">
        <v>21</v>
      </c>
      <c r="D31" s="71"/>
      <c r="E31" s="71"/>
      <c r="F31" s="72"/>
      <c r="G31" s="15"/>
      <c r="H31" s="9"/>
      <c r="I31" s="37"/>
      <c r="J31" s="1"/>
    </row>
    <row r="32" spans="1:10" ht="15" customHeight="1" x14ac:dyDescent="0.25">
      <c r="A32" s="39"/>
      <c r="B32" s="55"/>
      <c r="C32" s="73" t="s">
        <v>22</v>
      </c>
      <c r="D32" s="74"/>
      <c r="E32" s="74"/>
      <c r="F32" s="75"/>
      <c r="G32" s="26"/>
      <c r="H32" s="9"/>
      <c r="I32" s="37"/>
      <c r="J32" s="1"/>
    </row>
    <row r="33" spans="1:10" ht="15.75" x14ac:dyDescent="0.25">
      <c r="A33" s="39"/>
      <c r="B33" s="55"/>
      <c r="C33" s="70"/>
      <c r="D33" s="71"/>
      <c r="E33" s="71"/>
      <c r="F33" s="72"/>
      <c r="G33" s="26"/>
      <c r="H33" s="9"/>
      <c r="I33" s="37"/>
      <c r="J33" s="1"/>
    </row>
    <row r="34" spans="1:10" ht="15.75" x14ac:dyDescent="0.25">
      <c r="A34" s="39"/>
      <c r="B34" s="10"/>
      <c r="C34" s="84" t="s">
        <v>23</v>
      </c>
      <c r="D34" s="85"/>
      <c r="E34" s="85"/>
      <c r="F34" s="86"/>
      <c r="G34" s="11"/>
      <c r="H34" s="12"/>
      <c r="I34" s="37"/>
      <c r="J34" s="1"/>
    </row>
    <row r="35" spans="1:10" ht="15.75" x14ac:dyDescent="0.25">
      <c r="A35" s="56"/>
      <c r="B35" s="54"/>
      <c r="C35" s="78" t="s">
        <v>24</v>
      </c>
      <c r="D35" s="79"/>
      <c r="E35" s="79"/>
      <c r="F35" s="80"/>
      <c r="G35" s="58"/>
      <c r="H35" s="12"/>
      <c r="I35" s="40"/>
      <c r="J35" s="1"/>
    </row>
    <row r="36" spans="1:10" ht="15.75" x14ac:dyDescent="0.25">
      <c r="A36" s="53"/>
      <c r="B36" s="55"/>
      <c r="C36" s="78"/>
      <c r="D36" s="79"/>
      <c r="E36" s="79"/>
      <c r="F36" s="80"/>
      <c r="G36" s="58"/>
      <c r="H36" s="12"/>
      <c r="I36" s="41"/>
      <c r="J36" s="1"/>
    </row>
    <row r="37" spans="1:10" ht="15.75" x14ac:dyDescent="0.25">
      <c r="A37" s="53"/>
      <c r="B37" s="55"/>
      <c r="C37" s="62"/>
      <c r="D37" s="63"/>
      <c r="E37" s="63"/>
      <c r="F37" s="64"/>
      <c r="G37" s="58"/>
      <c r="H37" s="12"/>
      <c r="I37" s="37"/>
      <c r="J37" s="1"/>
    </row>
    <row r="38" spans="1:10" ht="15.75" x14ac:dyDescent="0.25">
      <c r="A38" s="53"/>
      <c r="B38" s="55"/>
      <c r="C38" s="62"/>
      <c r="D38" s="63"/>
      <c r="E38" s="63"/>
      <c r="F38" s="64"/>
      <c r="G38" s="58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0"/>
      <c r="C41" s="16"/>
      <c r="D41" s="13"/>
      <c r="E41" s="13"/>
      <c r="F41" s="14"/>
      <c r="G41" s="17"/>
      <c r="H41" s="12"/>
      <c r="I41" s="37"/>
      <c r="J41" s="1"/>
    </row>
    <row r="42" spans="1:10" ht="15.75" x14ac:dyDescent="0.25">
      <c r="A42" s="10"/>
      <c r="B42" s="18"/>
      <c r="C42" s="13"/>
      <c r="D42" s="13"/>
      <c r="E42" s="13"/>
      <c r="F42" s="14"/>
      <c r="G42" s="19"/>
      <c r="H42" s="12"/>
      <c r="I42" s="37"/>
      <c r="J42" s="1"/>
    </row>
    <row r="43" spans="1:10" ht="15.75" x14ac:dyDescent="0.25">
      <c r="A43" s="42"/>
      <c r="B43" s="20"/>
      <c r="C43" s="21"/>
      <c r="D43" s="21"/>
      <c r="E43" s="21"/>
      <c r="F43" s="22"/>
      <c r="G43" s="23" t="s">
        <v>8</v>
      </c>
      <c r="H43" s="24" t="e">
        <f>+#REF!</f>
        <v>#REF!</v>
      </c>
      <c r="I43" s="43">
        <f>SUM(I28:I42)</f>
        <v>2507240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5" t="s">
        <v>9</v>
      </c>
      <c r="H44" s="9" t="e">
        <f>H43*19%</f>
        <v>#REF!</v>
      </c>
      <c r="I44" s="45">
        <f>I43*19%</f>
        <v>476375.6</v>
      </c>
      <c r="J44" s="1"/>
    </row>
    <row r="45" spans="1:10" ht="15.75" x14ac:dyDescent="0.25">
      <c r="A45" s="44"/>
      <c r="B45" s="13"/>
      <c r="C45" s="13"/>
      <c r="D45" s="13"/>
      <c r="E45" s="13"/>
      <c r="F45" s="13"/>
      <c r="G45" s="23" t="s">
        <v>15</v>
      </c>
      <c r="H45" s="24" t="e">
        <f>SUM(H43:H44)</f>
        <v>#REF!</v>
      </c>
      <c r="I45" s="43">
        <f>I44+I43</f>
        <v>2983615.6</v>
      </c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x14ac:dyDescent="0.25">
      <c r="A48" s="36"/>
      <c r="B48" s="1"/>
      <c r="C48" s="1"/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7</v>
      </c>
      <c r="B49" s="1"/>
      <c r="C49" s="5" t="s">
        <v>11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3</v>
      </c>
      <c r="B50" s="4"/>
      <c r="C50" s="5" t="s">
        <v>16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46" t="s">
        <v>2</v>
      </c>
      <c r="B51" s="4"/>
      <c r="C51" s="5" t="s">
        <v>18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6"/>
      <c r="B52" s="4"/>
      <c r="C52" s="5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/>
      <c r="C53" s="1"/>
      <c r="D53" s="1"/>
      <c r="E53" s="1"/>
      <c r="F53" s="1"/>
      <c r="G53" s="1"/>
      <c r="H53" s="1"/>
      <c r="I53" s="2"/>
      <c r="J53" s="1"/>
    </row>
    <row r="54" spans="1:10" x14ac:dyDescent="0.25">
      <c r="A54" s="36"/>
      <c r="B54" s="1" t="s">
        <v>12</v>
      </c>
      <c r="C54" s="1"/>
      <c r="D54" s="1"/>
      <c r="E54" s="1"/>
      <c r="F54" s="1"/>
      <c r="G54" s="6"/>
      <c r="H54" s="1"/>
      <c r="I54" s="2"/>
      <c r="J54" s="1"/>
    </row>
    <row r="55" spans="1:10" x14ac:dyDescent="0.25">
      <c r="A55" s="36"/>
      <c r="B55" s="6" t="s">
        <v>20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1" t="s">
        <v>13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7" t="s">
        <v>14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36"/>
      <c r="B58" s="6"/>
      <c r="C58" s="1"/>
      <c r="D58" s="6"/>
      <c r="E58" s="1"/>
      <c r="F58" s="1"/>
      <c r="G58" s="6"/>
      <c r="H58" s="1"/>
      <c r="I58" s="2"/>
      <c r="J58" s="1"/>
    </row>
    <row r="59" spans="1:10" x14ac:dyDescent="0.25">
      <c r="A59" s="47"/>
      <c r="B59" s="1"/>
      <c r="C59" s="1"/>
      <c r="D59" s="6"/>
      <c r="E59" s="1"/>
      <c r="F59" s="1"/>
      <c r="G59" s="1"/>
      <c r="H59" s="2"/>
      <c r="I59" s="2"/>
      <c r="J59" s="1"/>
    </row>
    <row r="60" spans="1:10" x14ac:dyDescent="0.25">
      <c r="A60" s="48"/>
      <c r="B60" s="49"/>
      <c r="C60" s="49"/>
      <c r="D60" s="50"/>
      <c r="E60" s="49"/>
      <c r="F60" s="49"/>
      <c r="G60" s="49"/>
      <c r="H60" s="49"/>
      <c r="I60" s="51"/>
      <c r="J60" s="1"/>
    </row>
    <row r="61" spans="1:10" x14ac:dyDescent="0.25">
      <c r="A61" s="1"/>
      <c r="B61" s="1"/>
      <c r="C61" s="1"/>
      <c r="D61" s="6"/>
      <c r="E61" s="1"/>
      <c r="F61" s="1"/>
      <c r="G61" s="1"/>
      <c r="H61" s="1"/>
      <c r="I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</row>
    <row r="63" spans="1:10" x14ac:dyDescent="0.25">
      <c r="B63" s="1"/>
      <c r="C63" s="1"/>
      <c r="D63" s="1"/>
      <c r="E63" s="1"/>
      <c r="F63" s="1"/>
    </row>
  </sheetData>
  <mergeCells count="16">
    <mergeCell ref="I26:I27"/>
    <mergeCell ref="G26:G27"/>
    <mergeCell ref="H26:H27"/>
    <mergeCell ref="C34:F34"/>
    <mergeCell ref="C36:F36"/>
    <mergeCell ref="C37:F37"/>
    <mergeCell ref="C38:F38"/>
    <mergeCell ref="B26:B27"/>
    <mergeCell ref="A26:A27"/>
    <mergeCell ref="C26:F27"/>
    <mergeCell ref="C29:F29"/>
    <mergeCell ref="C31:F31"/>
    <mergeCell ref="C32:F32"/>
    <mergeCell ref="C28:F28"/>
    <mergeCell ref="C33:F33"/>
    <mergeCell ref="C35:F35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Secretaria Servicio Tecnico</cp:lastModifiedBy>
  <cp:lastPrinted>2017-01-12T14:38:08Z</cp:lastPrinted>
  <dcterms:created xsi:type="dcterms:W3CDTF">2001-09-15T22:28:18Z</dcterms:created>
  <dcterms:modified xsi:type="dcterms:W3CDTF">2017-07-13T21:17:43Z</dcterms:modified>
</cp:coreProperties>
</file>