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1536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2" i="2" l="1"/>
  <c r="I31" i="2"/>
  <c r="I30" i="2" l="1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<sst xmlns="http://schemas.openxmlformats.org/spreadsheetml/2006/main" count="30" uniqueCount="30">
  <si>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</si>
  <si>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</si>
  <si>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</si>
  <si>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</si>
  <si>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</si>
  <si>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</si>
  <si>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</si>
  <si>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</si>
  <si>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</si>
  <si>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</si>
  <si>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</si>
  <si>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</si>
  <si>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</si>
  <si>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</si>
  <si>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</si>
  <si>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</si>
  <si>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</si>
  <si>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</si>
  <si>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</si>
  <si>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</si>
  <si>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Equipment Clip (5 pcs)</t>
  </si>
  <si>
    <t>5-ETC09001</t>
  </si>
  <si>
    <t>Instalacion</t>
  </si>
  <si>
    <t>Programacion</t>
  </si>
  <si>
    <t>: 20 dias a O.C.</t>
  </si>
  <si>
    <t>CLIENTE CONTRATO  MANO DE OBRA CERO</t>
  </si>
  <si>
    <t>DESCUENTO ESPECIAL  SISTEMA ELPAS 30%</t>
  </si>
  <si>
    <t>DESCUENTO ESP. 30%</t>
  </si>
  <si>
    <t>Cristian Yañez A.</t>
  </si>
  <si>
    <t>TOTAL NETO  CON 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</si>
</sst>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 17 </a:t>
          </a:r>
          <a:r>
            <a:rPr lang="es-CL" sz="1100" b="1"/>
            <a:t> de </a:t>
          </a:r>
          <a:r>
            <a:rPr lang="es-CL" sz="1100" b="1" baseline="0"/>
            <a:t> Mayo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Luis Cuitiño				E-MAIL	: lcuitino@clinicalascondes.cl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Nº7097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topLeftCell="A28" zoomScale="80" zoomScaleNormal="80" workbookViewId="0">
      <selection activeCell="M39" sqref="M3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72" t="s">
        <v>4</v>
      </c>
      <c r="B26" s="72" t="s">
        <v>0</v>
      </c>
      <c r="C26" s="72" t="s">
        <v>5</v>
      </c>
      <c r="D26" s="72"/>
      <c r="E26" s="72"/>
      <c r="F26" s="72"/>
      <c r="G26" s="80" t="s">
        <v>6</v>
      </c>
      <c r="H26" s="81" t="s">
        <v>1</v>
      </c>
      <c r="I26" s="80" t="s">
        <v>10</v>
      </c>
      <c r="J26" s="1"/>
      <c r="K26" s="62"/>
      <c r="L26" s="68"/>
    </row>
    <row r="27" spans="1:14" x14ac:dyDescent="0.25">
      <c r="A27" s="73"/>
      <c r="B27" s="73"/>
      <c r="C27" s="73"/>
      <c r="D27" s="73"/>
      <c r="E27" s="73"/>
      <c r="F27" s="73"/>
      <c r="G27" s="80"/>
      <c r="H27" s="82"/>
      <c r="I27" s="80"/>
      <c r="J27" s="65"/>
      <c r="K27" s="62"/>
      <c r="L27" s="64"/>
      <c r="M27" s="66"/>
    </row>
    <row r="28" spans="1:14" ht="4.5" customHeight="1" x14ac:dyDescent="0.25">
      <c r="A28" s="32"/>
      <c r="B28" s="8"/>
      <c r="C28" s="86"/>
      <c r="D28" s="87"/>
      <c r="E28" s="87"/>
      <c r="F28" s="88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85</v>
      </c>
      <c r="B29" s="58" t="s">
        <v>18</v>
      </c>
      <c r="C29" s="74" t="s">
        <v>19</v>
      </c>
      <c r="D29" s="75"/>
      <c r="E29" s="75"/>
      <c r="F29" s="75"/>
      <c r="G29" s="27">
        <v>77820</v>
      </c>
      <c r="H29" s="25"/>
      <c r="I29" s="33">
        <f>G29*A29</f>
        <v>6614700</v>
      </c>
      <c r="J29" s="61"/>
      <c r="K29" s="62"/>
      <c r="L29" s="63"/>
      <c r="M29" s="57"/>
      <c r="N29" s="67"/>
    </row>
    <row r="30" spans="1:14" ht="15" customHeight="1" x14ac:dyDescent="0.25">
      <c r="A30" s="35">
        <v>85</v>
      </c>
      <c r="B30" s="58" t="s">
        <v>21</v>
      </c>
      <c r="C30" s="74" t="s">
        <v>20</v>
      </c>
      <c r="D30" s="75"/>
      <c r="E30" s="75"/>
      <c r="F30" s="76"/>
      <c r="G30" s="17">
        <v>21000</v>
      </c>
      <c r="H30" s="10"/>
      <c r="I30" s="33">
        <f>G30*A30</f>
        <v>1785000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8">
        <v>11110000</v>
      </c>
      <c r="C31" s="74" t="s">
        <v>23</v>
      </c>
      <c r="D31" s="75"/>
      <c r="E31" s="75"/>
      <c r="F31" s="76"/>
      <c r="G31" s="17">
        <v>0</v>
      </c>
      <c r="H31" s="10"/>
      <c r="I31" s="33">
        <f>G31*A31</f>
        <v>0</v>
      </c>
      <c r="J31" s="60"/>
      <c r="K31" s="62"/>
      <c r="L31" s="57"/>
    </row>
    <row r="32" spans="1:14" ht="15.75" x14ac:dyDescent="0.25">
      <c r="A32" s="35">
        <v>1</v>
      </c>
      <c r="B32" s="59">
        <v>1100000</v>
      </c>
      <c r="C32" s="83" t="s">
        <v>22</v>
      </c>
      <c r="D32" s="84"/>
      <c r="E32" s="84"/>
      <c r="F32" s="85"/>
      <c r="G32" s="17">
        <v>0</v>
      </c>
      <c r="H32" s="10"/>
      <c r="I32" s="33">
        <f>G32*A32</f>
        <v>0</v>
      </c>
      <c r="J32" s="1"/>
      <c r="K32" s="62"/>
      <c r="L32" s="57"/>
      <c r="N32" s="57"/>
    </row>
    <row r="33" spans="1:14" ht="15.75" x14ac:dyDescent="0.25">
      <c r="A33" s="35"/>
      <c r="B33" s="59"/>
      <c r="C33" s="83"/>
      <c r="D33" s="84"/>
      <c r="E33" s="84"/>
      <c r="F33" s="85"/>
      <c r="G33" s="12"/>
      <c r="H33" s="13"/>
      <c r="I33" s="33"/>
      <c r="J33" s="1"/>
    </row>
    <row r="34" spans="1:14" ht="15.75" x14ac:dyDescent="0.25">
      <c r="A34" s="11"/>
      <c r="B34" s="59"/>
      <c r="C34" s="89"/>
      <c r="D34" s="90"/>
      <c r="E34" s="90"/>
      <c r="F34" s="91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77" t="s">
        <v>26</v>
      </c>
      <c r="D36" s="78"/>
      <c r="E36" s="78"/>
      <c r="F36" s="79"/>
      <c r="G36" s="14"/>
      <c r="H36" s="13"/>
      <c r="I36" s="33"/>
      <c r="J36" s="1"/>
    </row>
    <row r="37" spans="1:14" ht="15.75" customHeight="1" x14ac:dyDescent="0.25">
      <c r="A37" s="11"/>
      <c r="B37" s="11"/>
      <c r="C37" s="77" t="s">
        <v>25</v>
      </c>
      <c r="D37" s="78"/>
      <c r="E37" s="78"/>
      <c r="F37" s="79"/>
      <c r="G37" s="14"/>
      <c r="H37" s="13"/>
      <c r="I37" s="33"/>
      <c r="J37" s="1"/>
    </row>
    <row r="38" spans="1:14" ht="15.75" customHeight="1" x14ac:dyDescent="0.25">
      <c r="A38" s="11"/>
      <c r="B38" s="11"/>
      <c r="C38" s="77"/>
      <c r="D38" s="78"/>
      <c r="E38" s="78"/>
      <c r="F38" s="79"/>
      <c r="G38" s="19"/>
      <c r="H38" s="13"/>
      <c r="I38" s="33"/>
      <c r="J38" s="1"/>
    </row>
    <row r="39" spans="1:14" ht="15.75" x14ac:dyDescent="0.25">
      <c r="A39" s="11"/>
      <c r="B39" s="11"/>
      <c r="C39" s="77"/>
      <c r="D39" s="78"/>
      <c r="E39" s="78"/>
      <c r="F39" s="79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8399700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27</v>
      </c>
      <c r="H43" s="70"/>
      <c r="I43" s="71">
        <f>I42*0.3</f>
        <v>2519910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29</v>
      </c>
      <c r="H44" s="52"/>
      <c r="I44" s="53">
        <f>I42-I43</f>
        <v>5879790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1117160.1000000001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6996950.0999999996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24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C38:F39"/>
    <mergeCell ref="I26:I27"/>
    <mergeCell ref="G26:G27"/>
    <mergeCell ref="H26:H27"/>
    <mergeCell ref="C32:F32"/>
    <mergeCell ref="C33:F33"/>
    <mergeCell ref="C28:F28"/>
    <mergeCell ref="C34:F34"/>
    <mergeCell ref="C31:F31"/>
    <mergeCell ref="C36:F36"/>
    <mergeCell ref="C37:F37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2016-05-31T19:16:57Z</cp:lastPrinted>
  <dcterms:created xsi:type="dcterms:W3CDTF">2001-09-15T22:28:18Z</dcterms:created>
  <dcterms:modified xsi:type="dcterms:W3CDTF">2016-05-31T19:18:23Z</dcterms:modified>
</cp:coreProperties>
</file>