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s="1"/>
  <c r="I30" i="2"/>
  <c r="I31" i="2"/>
  <c r="I28" i="2" l="1"/>
  <c r="I43" i="2" l="1"/>
  <c r="I44" i="2" s="1"/>
  <c r="H42" i="2"/>
  <c r="H44" i="2" s="1"/>
  <c r="H43" i="2" l="1"/>
</calcChain>
</file>

<file path=xl/sharedStrings.xml><?xml version="1.0" encoding="utf-8"?>
<sst xmlns="http://schemas.openxmlformats.org/spreadsheetml/2006/main" count="29" uniqueCount="29">
  <si>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</si>
  <si>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</si>
  <si>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</si>
  <si>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</si>
  <si>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</si>
  <si>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</si>
  <si>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</si>
  <si>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</si>
  <si>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</si>
  <si>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</si>
  <si>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</si>
  <si>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</si>
  <si>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</si>
  <si>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</si>
  <si>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</si>
  <si>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</si>
  <si>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</si>
  <si>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</si>
  <si>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20 Dias Habiles a su OC</t>
  </si>
  <si>
    <t>IR Reader IP</t>
  </si>
  <si>
    <t>5-IRB00880-1</t>
  </si>
  <si>
    <t xml:space="preserve">Incluye cableado , desde punto a instalar sensor, hasta sala de </t>
  </si>
  <si>
    <t xml:space="preserve">datos para conexión de red interna de la Clinica las Condes </t>
  </si>
  <si>
    <t xml:space="preserve">Programacion Online </t>
  </si>
  <si>
    <t>Cable Cat 5E</t>
  </si>
  <si>
    <t xml:space="preserve">Visita tecnico </t>
  </si>
  <si>
    <t>Cat 5E</t>
  </si>
  <si>
    <t>111Programacion</t>
  </si>
  <si>
    <t>Paul 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</si>
</sst>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14 de Marzo del 2016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Cuitiño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lcuitino@clinicalascondes.cl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Pabellones Edificio</a:t>
          </a:r>
          <a:r>
            <a:rPr lang="es-CL" sz="1100" b="1" baseline="0"/>
            <a:t> Verde 2° Piso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Nº7088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8" zoomScaleNormal="100" workbookViewId="0">
      <selection activeCell="B28" sqref="B2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0" t="s">
        <v>4</v>
      </c>
      <c r="B26" s="70" t="s">
        <v>0</v>
      </c>
      <c r="C26" s="70" t="s">
        <v>5</v>
      </c>
      <c r="D26" s="70"/>
      <c r="E26" s="70"/>
      <c r="F26" s="70"/>
      <c r="G26" s="58" t="s">
        <v>6</v>
      </c>
      <c r="H26" s="59" t="s">
        <v>1</v>
      </c>
      <c r="I26" s="58" t="s">
        <v>10</v>
      </c>
      <c r="J26" s="1"/>
    </row>
    <row r="27" spans="1:10" x14ac:dyDescent="0.25">
      <c r="A27" s="71"/>
      <c r="B27" s="71"/>
      <c r="C27" s="71"/>
      <c r="D27" s="71"/>
      <c r="E27" s="71"/>
      <c r="F27" s="71"/>
      <c r="G27" s="58"/>
      <c r="H27" s="60"/>
      <c r="I27" s="58"/>
      <c r="J27" s="1"/>
    </row>
    <row r="28" spans="1:10" ht="19.5" customHeight="1" x14ac:dyDescent="0.25">
      <c r="A28" s="30">
        <v>2</v>
      </c>
      <c r="B28" s="53" t="s">
        <v>20</v>
      </c>
      <c r="C28" s="77" t="s">
        <v>19</v>
      </c>
      <c r="D28" s="78"/>
      <c r="E28" s="78"/>
      <c r="F28" s="78"/>
      <c r="G28" s="31">
        <v>149170</v>
      </c>
      <c r="H28" s="8"/>
      <c r="I28" s="37">
        <f>G28*A28</f>
        <v>298340</v>
      </c>
      <c r="J28" s="1"/>
    </row>
    <row r="29" spans="1:10" s="29" customFormat="1" ht="15" customHeight="1" x14ac:dyDescent="0.25">
      <c r="A29" s="38">
        <v>1</v>
      </c>
      <c r="B29" s="56" t="s">
        <v>27</v>
      </c>
      <c r="C29" s="72" t="s">
        <v>23</v>
      </c>
      <c r="D29" s="73"/>
      <c r="E29" s="73"/>
      <c r="F29" s="73"/>
      <c r="G29" s="32">
        <v>72500</v>
      </c>
      <c r="H29" s="27"/>
      <c r="I29" s="37">
        <f t="shared" ref="I29:I31" si="0">G29*A29</f>
        <v>72500</v>
      </c>
      <c r="J29" s="28"/>
    </row>
    <row r="30" spans="1:10" ht="15" customHeight="1" x14ac:dyDescent="0.25">
      <c r="A30" s="39">
        <v>1</v>
      </c>
      <c r="B30" s="54" t="s">
        <v>26</v>
      </c>
      <c r="C30" s="67" t="s">
        <v>24</v>
      </c>
      <c r="D30" s="68"/>
      <c r="E30" s="68"/>
      <c r="F30" s="69"/>
      <c r="G30" s="15">
        <v>89181</v>
      </c>
      <c r="H30" s="9"/>
      <c r="I30" s="37">
        <f t="shared" si="0"/>
        <v>89181</v>
      </c>
      <c r="J30" s="1"/>
    </row>
    <row r="31" spans="1:10" ht="15" customHeight="1" x14ac:dyDescent="0.25">
      <c r="A31" s="39">
        <v>1</v>
      </c>
      <c r="B31" s="54">
        <v>9910000003</v>
      </c>
      <c r="C31" s="74" t="s">
        <v>25</v>
      </c>
      <c r="D31" s="75"/>
      <c r="E31" s="75"/>
      <c r="F31" s="76"/>
      <c r="G31" s="15">
        <v>125000</v>
      </c>
      <c r="H31" s="9"/>
      <c r="I31" s="37">
        <f t="shared" si="0"/>
        <v>125000</v>
      </c>
      <c r="J31" s="1"/>
    </row>
    <row r="32" spans="1:10" ht="15.75" x14ac:dyDescent="0.25">
      <c r="A32" s="39"/>
      <c r="B32" s="54"/>
      <c r="C32" s="67"/>
      <c r="D32" s="68"/>
      <c r="E32" s="68"/>
      <c r="F32" s="69"/>
      <c r="G32" s="26"/>
      <c r="H32" s="9"/>
      <c r="I32" s="37"/>
      <c r="J32" s="1"/>
    </row>
    <row r="33" spans="1:10" ht="15.75" x14ac:dyDescent="0.25">
      <c r="A33" s="39"/>
      <c r="B33" s="10"/>
      <c r="C33" s="61"/>
      <c r="D33" s="62"/>
      <c r="E33" s="62"/>
      <c r="F33" s="63"/>
      <c r="G33" s="11"/>
      <c r="H33" s="12"/>
      <c r="I33" s="37"/>
      <c r="J33" s="1"/>
    </row>
    <row r="34" spans="1:10" ht="15.75" x14ac:dyDescent="0.25">
      <c r="A34" s="55"/>
      <c r="B34" s="53"/>
      <c r="C34" s="64" t="s">
        <v>21</v>
      </c>
      <c r="D34" s="65"/>
      <c r="E34" s="65"/>
      <c r="F34" s="66"/>
      <c r="G34" s="57"/>
      <c r="H34" s="12"/>
      <c r="I34" s="40"/>
      <c r="J34" s="1"/>
    </row>
    <row r="35" spans="1:10" ht="15.75" x14ac:dyDescent="0.25">
      <c r="A35" s="52"/>
      <c r="B35" s="54"/>
      <c r="C35" s="64" t="s">
        <v>22</v>
      </c>
      <c r="D35" s="65"/>
      <c r="E35" s="65"/>
      <c r="F35" s="66"/>
      <c r="G35" s="57"/>
      <c r="H35" s="12"/>
      <c r="I35" s="41"/>
      <c r="J35" s="1"/>
    </row>
    <row r="36" spans="1:10" ht="15.75" x14ac:dyDescent="0.25">
      <c r="A36" s="52"/>
      <c r="B36" s="54"/>
      <c r="C36" s="67"/>
      <c r="D36" s="68"/>
      <c r="E36" s="68"/>
      <c r="F36" s="69"/>
      <c r="G36" s="57"/>
      <c r="H36" s="12"/>
      <c r="I36" s="37"/>
      <c r="J36" s="1"/>
    </row>
    <row r="37" spans="1:10" ht="15.75" x14ac:dyDescent="0.25">
      <c r="A37" s="52"/>
      <c r="B37" s="54"/>
      <c r="C37" s="67"/>
      <c r="D37" s="68"/>
      <c r="E37" s="68"/>
      <c r="F37" s="69"/>
      <c r="G37" s="57"/>
      <c r="H37" s="12"/>
      <c r="I37" s="37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8"/>
      <c r="C41" s="13"/>
      <c r="D41" s="13"/>
      <c r="E41" s="13"/>
      <c r="F41" s="14"/>
      <c r="G41" s="19"/>
      <c r="H41" s="12"/>
      <c r="I41" s="37"/>
      <c r="J41" s="1"/>
    </row>
    <row r="42" spans="1:10" ht="15.75" x14ac:dyDescent="0.25">
      <c r="A42" s="42"/>
      <c r="B42" s="20"/>
      <c r="C42" s="21"/>
      <c r="D42" s="21"/>
      <c r="E42" s="21"/>
      <c r="F42" s="22"/>
      <c r="G42" s="23" t="s">
        <v>8</v>
      </c>
      <c r="H42" s="24" t="e">
        <f>+#REF!</f>
        <v>#REF!</v>
      </c>
      <c r="I42" s="43">
        <f>SUM(I28:I41)</f>
        <v>585021</v>
      </c>
      <c r="J42" s="1"/>
    </row>
    <row r="43" spans="1:10" ht="15.75" x14ac:dyDescent="0.25">
      <c r="A43" s="44"/>
      <c r="B43" s="13"/>
      <c r="C43" s="13"/>
      <c r="D43" s="13"/>
      <c r="E43" s="13"/>
      <c r="F43" s="13"/>
      <c r="G43" s="25" t="s">
        <v>9</v>
      </c>
      <c r="H43" s="9" t="e">
        <f>H42*19%</f>
        <v>#REF!</v>
      </c>
      <c r="I43" s="45">
        <f>I42*19%</f>
        <v>111153.99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3" t="s">
        <v>15</v>
      </c>
      <c r="H44" s="24" t="e">
        <f>SUM(H42:H43)</f>
        <v>#REF!</v>
      </c>
      <c r="I44" s="43">
        <f>I43+I42</f>
        <v>696174.99</v>
      </c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6"/>
      <c r="B54" s="6" t="s">
        <v>28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8"/>
      <c r="B59" s="49"/>
      <c r="C59" s="49"/>
      <c r="D59" s="50"/>
      <c r="E59" s="49"/>
      <c r="F59" s="49"/>
      <c r="G59" s="49"/>
      <c r="H59" s="49"/>
      <c r="I59" s="5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C36:F36"/>
    <mergeCell ref="C37:F37"/>
    <mergeCell ref="B26:B27"/>
    <mergeCell ref="A26:A27"/>
    <mergeCell ref="C26:F27"/>
    <mergeCell ref="C29:F29"/>
    <mergeCell ref="C30:F30"/>
    <mergeCell ref="C31:F31"/>
    <mergeCell ref="C28:F28"/>
    <mergeCell ref="C32:F32"/>
    <mergeCell ref="C34:F34"/>
    <mergeCell ref="I26:I27"/>
    <mergeCell ref="G26:G27"/>
    <mergeCell ref="H26:H27"/>
    <mergeCell ref="C33:F33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2016-03-14T17:07:15Z</cp:lastPrinted>
  <dcterms:created xsi:type="dcterms:W3CDTF">2001-09-15T22:28:18Z</dcterms:created>
  <dcterms:modified xsi:type="dcterms:W3CDTF">2016-03-14T20:07:22Z</dcterms:modified>
</cp:coreProperties>
</file>