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1" i="2" s="1"/>
  <c r="I42" i="2" l="1"/>
  <c r="I43" i="2" s="1"/>
  <c r="H41" i="2"/>
  <c r="H42" i="2" s="1"/>
  <c r="H43" i="2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<sst xmlns="http://schemas.openxmlformats.org/spreadsheetml/2006/main" count="25" uniqueCount="25">
  <si>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</si>
  <si>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</si>
  <si>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</si>
  <si>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</si>
  <si>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</si>
  <si>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</si>
  <si>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</si>
  <si>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</si>
  <si>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</si>
  <si>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</si>
  <si>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</si>
  <si>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</si>
  <si>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</si>
  <si>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</si>
  <si>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</si>
  <si>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</si>
  <si>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</si>
  <si>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Asistente Soporte Tecnico </t>
  </si>
  <si>
    <t>Visita Tecnica  Urgencia R5</t>
  </si>
  <si>
    <t xml:space="preserve">Nota: Urgencia día festivo 14 U.F </t>
  </si>
  <si>
    <t>: Inmediato</t>
  </si>
  <si>
    <t>Srta. Javiera Farias</t>
  </si>
  <si>
    <t>Visita tecnica normal por supervisor, 7 UF</t>
  </si>
  <si>
    <t>Visita tecnica urgente por supervisor entre 21:00 y 00:00 7 UF x2</t>
  </si>
  <si>
    <t xml:space="preserve">Horas hombre, supervisor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</si>
</sst>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340A]\ #,##0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2" borderId="3" xfId="2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0" fillId="0" borderId="0" xfId="0" applyNumberFormat="1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3" fontId="9" fillId="0" borderId="10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3" fontId="9" fillId="0" borderId="0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Alignment="1" applyProtection="1">
      <alignment vertical="center"/>
    </xf>
    <xf numFmtId="165" fontId="9" fillId="0" borderId="1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14 de Septiembre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  <a:r>
            <a:rPr lang="es-ES_tradnl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aaguilar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</a:t>
          </a:r>
          <a:r>
            <a:rPr lang="es-CL" sz="1100" b="1" baseline="0"/>
            <a:t>  Responder 5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1162050</xdr:colOff>
      <xdr:row>50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54327"/>
          <a:ext cx="8873938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Nº7055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19" zoomScaleNormal="100" workbookViewId="0">
      <selection activeCell="G35" sqref="G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3.4414062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7" t="s">
        <v>4</v>
      </c>
      <c r="B26" s="67" t="s">
        <v>0</v>
      </c>
      <c r="C26" s="67" t="s">
        <v>5</v>
      </c>
      <c r="D26" s="67"/>
      <c r="E26" s="67"/>
      <c r="F26" s="67"/>
      <c r="G26" s="75" t="s">
        <v>6</v>
      </c>
      <c r="H26" s="76" t="s">
        <v>1</v>
      </c>
      <c r="I26" s="75" t="s">
        <v>10</v>
      </c>
      <c r="J26" s="1"/>
    </row>
    <row r="27" spans="1:10" x14ac:dyDescent="0.25">
      <c r="A27" s="68"/>
      <c r="B27" s="68"/>
      <c r="C27" s="68"/>
      <c r="D27" s="68"/>
      <c r="E27" s="68"/>
      <c r="F27" s="68"/>
      <c r="G27" s="75"/>
      <c r="H27" s="77"/>
      <c r="I27" s="75"/>
      <c r="J27" s="1"/>
    </row>
    <row r="28" spans="1:10" s="24" customFormat="1" ht="15" customHeight="1" x14ac:dyDescent="0.25">
      <c r="A28" s="53">
        <v>1</v>
      </c>
      <c r="B28" s="30">
        <v>9910000003</v>
      </c>
      <c r="C28" s="69" t="s">
        <v>18</v>
      </c>
      <c r="D28" s="70"/>
      <c r="E28" s="70"/>
      <c r="F28" s="71"/>
      <c r="G28" s="61">
        <v>352991</v>
      </c>
      <c r="H28" s="22"/>
      <c r="I28" s="29">
        <f>G28*A28</f>
        <v>352991</v>
      </c>
      <c r="J28" s="23"/>
    </row>
    <row r="29" spans="1:10" ht="15" customHeight="1" x14ac:dyDescent="0.25">
      <c r="A29" s="52"/>
      <c r="B29" s="49"/>
      <c r="C29" s="46"/>
      <c r="D29" s="47"/>
      <c r="E29" s="47"/>
      <c r="F29" s="48"/>
      <c r="G29" s="62"/>
      <c r="H29" s="45"/>
      <c r="I29" s="29"/>
      <c r="J29" s="1"/>
    </row>
    <row r="30" spans="1:10" ht="15" customHeight="1" x14ac:dyDescent="0.25">
      <c r="A30" s="32"/>
      <c r="B30" s="50"/>
      <c r="C30" s="56"/>
      <c r="D30" s="54"/>
      <c r="E30" s="54"/>
      <c r="F30" s="55"/>
      <c r="G30" s="62"/>
      <c r="H30" s="9"/>
      <c r="I30" s="8"/>
      <c r="J30" s="1"/>
    </row>
    <row r="31" spans="1:10" ht="15.75" x14ac:dyDescent="0.25">
      <c r="A31" s="31"/>
      <c r="B31" s="51"/>
      <c r="C31" s="56" t="s">
        <v>22</v>
      </c>
      <c r="D31" s="59"/>
      <c r="E31" s="59"/>
      <c r="F31" s="60"/>
      <c r="G31" s="62">
        <v>176495</v>
      </c>
      <c r="H31" s="9"/>
      <c r="I31" s="29"/>
      <c r="J31" s="1"/>
    </row>
    <row r="32" spans="1:10" ht="15.75" x14ac:dyDescent="0.25">
      <c r="A32" s="31"/>
      <c r="B32" s="10"/>
      <c r="C32" s="56"/>
      <c r="D32" s="57"/>
      <c r="E32" s="57"/>
      <c r="F32" s="58"/>
      <c r="G32" s="63"/>
      <c r="H32" s="11"/>
      <c r="I32" s="29"/>
      <c r="J32" s="1"/>
    </row>
    <row r="33" spans="1:10" ht="15.75" x14ac:dyDescent="0.25">
      <c r="A33" s="10"/>
      <c r="B33" s="10"/>
      <c r="C33" s="56" t="s">
        <v>23</v>
      </c>
      <c r="D33" s="59"/>
      <c r="E33" s="59"/>
      <c r="F33" s="60"/>
      <c r="G33" s="64">
        <v>352991</v>
      </c>
      <c r="H33" s="11"/>
      <c r="I33" s="33"/>
      <c r="J33" s="1"/>
    </row>
    <row r="34" spans="1:10" ht="15.75" x14ac:dyDescent="0.25">
      <c r="A34" s="10"/>
      <c r="B34" s="10"/>
      <c r="C34" s="12"/>
      <c r="D34" s="12"/>
      <c r="E34" s="12"/>
      <c r="F34" s="13"/>
      <c r="G34" s="64"/>
      <c r="H34" s="11"/>
      <c r="I34" s="34"/>
      <c r="J34" s="1"/>
    </row>
    <row r="35" spans="1:10" ht="15.75" x14ac:dyDescent="0.25">
      <c r="A35" s="10"/>
      <c r="B35" s="10"/>
      <c r="C35" s="12" t="s">
        <v>24</v>
      </c>
      <c r="D35" s="12"/>
      <c r="E35" s="12"/>
      <c r="F35" s="13"/>
      <c r="G35" s="64">
        <v>19610</v>
      </c>
      <c r="H35" s="11"/>
      <c r="I35" s="29"/>
      <c r="J35" s="1"/>
    </row>
    <row r="36" spans="1:10" ht="15.75" x14ac:dyDescent="0.25">
      <c r="A36" s="10"/>
      <c r="B36" s="10"/>
      <c r="C36" s="12"/>
      <c r="D36" s="12"/>
      <c r="E36" s="12"/>
      <c r="F36" s="13"/>
      <c r="G36" s="64"/>
      <c r="H36" s="11"/>
      <c r="I36" s="29"/>
      <c r="J36" s="1"/>
    </row>
    <row r="37" spans="1:10" ht="15.75" x14ac:dyDescent="0.25">
      <c r="A37" s="10"/>
      <c r="B37" s="10"/>
      <c r="C37" s="14"/>
      <c r="D37" s="12"/>
      <c r="E37" s="12"/>
      <c r="F37" s="13"/>
      <c r="G37" s="65"/>
      <c r="H37" s="11"/>
      <c r="I37" s="29"/>
      <c r="J37" s="1"/>
    </row>
    <row r="38" spans="1:10" ht="15.75" x14ac:dyDescent="0.25">
      <c r="A38" s="10"/>
      <c r="B38" s="10"/>
      <c r="C38" s="72" t="s">
        <v>19</v>
      </c>
      <c r="D38" s="73"/>
      <c r="E38" s="73"/>
      <c r="F38" s="74"/>
      <c r="G38" s="65"/>
      <c r="H38" s="11"/>
      <c r="I38" s="29"/>
      <c r="J38" s="1"/>
    </row>
    <row r="39" spans="1:10" ht="15.75" x14ac:dyDescent="0.25">
      <c r="A39" s="10"/>
      <c r="B39" s="10"/>
      <c r="C39" s="72"/>
      <c r="D39" s="73"/>
      <c r="E39" s="73"/>
      <c r="F39" s="74"/>
      <c r="G39" s="65"/>
      <c r="H39" s="11"/>
      <c r="I39" s="29"/>
      <c r="J39" s="1"/>
    </row>
    <row r="40" spans="1:10" ht="15.75" x14ac:dyDescent="0.25">
      <c r="A40" s="10"/>
      <c r="B40" s="15"/>
      <c r="C40" s="12"/>
      <c r="D40" s="12"/>
      <c r="E40" s="12"/>
      <c r="F40" s="13"/>
      <c r="G40" s="66"/>
      <c r="H40" s="11"/>
      <c r="I40" s="29"/>
      <c r="J40" s="1"/>
    </row>
    <row r="41" spans="1:10" ht="15.75" x14ac:dyDescent="0.25">
      <c r="A41" s="35"/>
      <c r="B41" s="16"/>
      <c r="C41" s="17"/>
      <c r="D41" s="17"/>
      <c r="E41" s="17"/>
      <c r="F41" s="18"/>
      <c r="G41" s="19" t="s">
        <v>8</v>
      </c>
      <c r="H41" s="20" t="e">
        <f>+#REF!</f>
        <v>#REF!</v>
      </c>
      <c r="I41" s="36">
        <f>SUM(I28:I40)</f>
        <v>352991</v>
      </c>
      <c r="J41" s="1"/>
    </row>
    <row r="42" spans="1:10" ht="15.75" x14ac:dyDescent="0.25">
      <c r="A42" s="37"/>
      <c r="B42" s="12"/>
      <c r="C42" s="12"/>
      <c r="D42" s="12"/>
      <c r="E42" s="12"/>
      <c r="F42" s="12"/>
      <c r="G42" s="21" t="s">
        <v>9</v>
      </c>
      <c r="H42" s="9" t="e">
        <f>H41*19%</f>
        <v>#REF!</v>
      </c>
      <c r="I42" s="38">
        <f>I41*19%</f>
        <v>67068.289999999994</v>
      </c>
      <c r="J42" s="1"/>
    </row>
    <row r="43" spans="1:10" ht="15.75" x14ac:dyDescent="0.25">
      <c r="A43" s="37"/>
      <c r="B43" s="12"/>
      <c r="C43" s="12"/>
      <c r="D43" s="12"/>
      <c r="E43" s="12"/>
      <c r="F43" s="12"/>
      <c r="G43" s="19" t="s">
        <v>14</v>
      </c>
      <c r="H43" s="20" t="e">
        <f>SUM(H41:H42)</f>
        <v>#REF!</v>
      </c>
      <c r="I43" s="36">
        <f>I42+I41</f>
        <v>420059.29</v>
      </c>
      <c r="J43" s="1"/>
    </row>
    <row r="44" spans="1:10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8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39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9" t="s">
        <v>3</v>
      </c>
      <c r="B48" s="4"/>
      <c r="C48" s="5" t="s">
        <v>15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9" t="s">
        <v>2</v>
      </c>
      <c r="B49" s="4"/>
      <c r="C49" s="5" t="s">
        <v>20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28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28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7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0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1"/>
      <c r="B58" s="42"/>
      <c r="C58" s="42"/>
      <c r="D58" s="43"/>
      <c r="E58" s="42"/>
      <c r="F58" s="42"/>
      <c r="G58" s="42"/>
      <c r="H58" s="42"/>
      <c r="I58" s="44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8">
    <mergeCell ref="I26:I27"/>
    <mergeCell ref="G26:G27"/>
    <mergeCell ref="H26:H27"/>
    <mergeCell ref="B26:B27"/>
    <mergeCell ref="A26:A27"/>
    <mergeCell ref="C26:F27"/>
    <mergeCell ref="C28:F28"/>
    <mergeCell ref="C38:F3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2015-09-14T14:48:14Z</cp:lastPrinted>
  <dcterms:created xsi:type="dcterms:W3CDTF">2001-09-15T22:28:18Z</dcterms:created>
  <dcterms:modified xsi:type="dcterms:W3CDTF">2015-09-14T15:03:24Z</dcterms:modified>
</cp:coreProperties>
</file>