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28" i="2"/>
  <c r="I43" i="2" l="1"/>
  <c r="I44" i="2" s="1"/>
  <c r="I45" i="2" s="1"/>
  <c r="H43" i="2"/>
  <c r="H45" i="2"/>
  <c r="H44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<sst xmlns="http://schemas.openxmlformats.org/spreadsheetml/2006/main" count="23" uniqueCount="23">
  <si>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</si>
  <si>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</si>
  <si>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</si>
  <si>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</si>
  <si>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</si>
  <si>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</si>
  <si>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</si>
  <si>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</si>
  <si>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</si>
  <si>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</si>
  <si>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</si>
  <si>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</si>
  <si>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</si>
  <si>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</si>
  <si>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</si>
  <si>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Srta. Marcela Pérez</t>
  </si>
  <si>
    <t xml:space="preserve">TOTAL  : </t>
  </si>
  <si>
    <t>: 15 dias</t>
  </si>
  <si>
    <t xml:space="preserve">: 30 dias a su orden de compra </t>
  </si>
  <si>
    <t xml:space="preserve">      </t>
  </si>
  <si>
    <t>Unidad UTI</t>
  </si>
  <si>
    <t xml:space="preserve">Reasignacion de Tag x 1 </t>
  </si>
  <si>
    <t>Dispositivo Tag para deteccion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</si>
</sst>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18 de Mayo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L35" sqref="L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9"/>
      <c r="B1" s="40"/>
      <c r="C1" s="40"/>
      <c r="D1" s="40"/>
      <c r="E1" s="40"/>
      <c r="F1" s="40"/>
      <c r="G1" s="40"/>
      <c r="H1" s="40"/>
      <c r="I1" s="41"/>
      <c r="J1" s="1"/>
    </row>
    <row r="2" spans="1:10" x14ac:dyDescent="0.25">
      <c r="A2" s="4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4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4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4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4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4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4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4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4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4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4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4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4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4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42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42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42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42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42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42"/>
      <c r="B21" s="1"/>
      <c r="C21" s="1"/>
      <c r="D21" s="1"/>
      <c r="E21" s="1"/>
      <c r="F21" s="1"/>
      <c r="G21" s="1"/>
      <c r="H21" s="1"/>
      <c r="I21" s="2"/>
      <c r="J21" s="1" t="s">
        <v>19</v>
      </c>
    </row>
    <row r="22" spans="1:10" x14ac:dyDescent="0.25">
      <c r="A22" s="42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42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42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42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8" t="s">
        <v>4</v>
      </c>
      <c r="B26" s="68" t="s">
        <v>0</v>
      </c>
      <c r="C26" s="68" t="s">
        <v>5</v>
      </c>
      <c r="D26" s="68"/>
      <c r="E26" s="68"/>
      <c r="F26" s="68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69"/>
      <c r="B27" s="69"/>
      <c r="C27" s="69"/>
      <c r="D27" s="69"/>
      <c r="E27" s="69"/>
      <c r="F27" s="69"/>
      <c r="G27" s="59"/>
      <c r="H27" s="61"/>
      <c r="I27" s="59"/>
      <c r="J27" s="1"/>
    </row>
    <row r="28" spans="1:10" ht="23.25" customHeight="1" x14ac:dyDescent="0.25">
      <c r="A28" s="35">
        <v>4</v>
      </c>
      <c r="B28" s="9"/>
      <c r="C28" s="76" t="s">
        <v>22</v>
      </c>
      <c r="D28" s="77"/>
      <c r="E28" s="77"/>
      <c r="F28" s="77"/>
      <c r="G28" s="36">
        <v>55000</v>
      </c>
      <c r="H28" s="10"/>
      <c r="I28" s="43">
        <f>G28*A28</f>
        <v>220000</v>
      </c>
      <c r="J28" s="1"/>
    </row>
    <row r="29" spans="1:10" ht="4.5" customHeight="1" x14ac:dyDescent="0.25">
      <c r="A29" s="42"/>
      <c r="B29" s="8"/>
      <c r="C29" s="65"/>
      <c r="D29" s="66"/>
      <c r="E29" s="66"/>
      <c r="F29" s="67"/>
      <c r="G29" s="38"/>
      <c r="H29" s="11"/>
      <c r="I29" s="2"/>
      <c r="J29" s="1"/>
    </row>
    <row r="30" spans="1:10" s="34" customFormat="1" ht="15" customHeight="1" x14ac:dyDescent="0.25">
      <c r="A30" s="44">
        <v>10</v>
      </c>
      <c r="B30" s="12"/>
      <c r="C30" s="70" t="s">
        <v>21</v>
      </c>
      <c r="D30" s="71"/>
      <c r="E30" s="71"/>
      <c r="F30" s="71"/>
      <c r="G30" s="37">
        <v>9500</v>
      </c>
      <c r="H30" s="32"/>
      <c r="I30" s="43">
        <f>G30*A30</f>
        <v>95000</v>
      </c>
      <c r="J30" s="33"/>
    </row>
    <row r="31" spans="1:10" ht="15" customHeight="1" x14ac:dyDescent="0.25">
      <c r="A31" s="45"/>
      <c r="B31" s="12"/>
      <c r="C31" s="70" t="s">
        <v>20</v>
      </c>
      <c r="D31" s="71"/>
      <c r="E31" s="71"/>
      <c r="F31" s="72"/>
      <c r="G31" s="20"/>
      <c r="H31" s="13"/>
      <c r="I31" s="43"/>
      <c r="J31" s="1"/>
    </row>
    <row r="32" spans="1:10" ht="15" customHeight="1" x14ac:dyDescent="0.25">
      <c r="A32" s="46"/>
      <c r="B32" s="12"/>
      <c r="C32" s="73"/>
      <c r="D32" s="74"/>
      <c r="E32" s="74"/>
      <c r="F32" s="75"/>
      <c r="G32" s="31"/>
      <c r="H32" s="13"/>
      <c r="I32" s="11"/>
      <c r="J32" s="1"/>
    </row>
    <row r="33" spans="1:10" ht="15.75" x14ac:dyDescent="0.25">
      <c r="A33" s="45"/>
      <c r="B33" s="14"/>
      <c r="C33" s="62"/>
      <c r="D33" s="63"/>
      <c r="E33" s="63"/>
      <c r="F33" s="64"/>
      <c r="G33" s="31"/>
      <c r="H33" s="13"/>
      <c r="I33" s="43"/>
      <c r="J33" s="1"/>
    </row>
    <row r="34" spans="1:10" ht="15.75" x14ac:dyDescent="0.25">
      <c r="A34" s="45"/>
      <c r="B34" s="14"/>
      <c r="C34" s="62"/>
      <c r="D34" s="63"/>
      <c r="E34" s="63"/>
      <c r="F34" s="64"/>
      <c r="G34" s="15"/>
      <c r="H34" s="16"/>
      <c r="I34" s="43"/>
      <c r="J34" s="1"/>
    </row>
    <row r="35" spans="1:10" ht="15.75" x14ac:dyDescent="0.25">
      <c r="A35" s="14"/>
      <c r="B35" s="14"/>
      <c r="C35" s="62"/>
      <c r="D35" s="63"/>
      <c r="E35" s="63"/>
      <c r="F35" s="64"/>
      <c r="G35" s="17"/>
      <c r="H35" s="16"/>
      <c r="I35" s="47"/>
      <c r="J35" s="1"/>
    </row>
    <row r="36" spans="1:10" ht="15.75" x14ac:dyDescent="0.25">
      <c r="A36" s="14"/>
      <c r="B36" s="14"/>
      <c r="C36" s="18"/>
      <c r="D36" s="18"/>
      <c r="E36" s="18"/>
      <c r="F36" s="19"/>
      <c r="G36" s="17"/>
      <c r="H36" s="16"/>
      <c r="I36" s="48"/>
      <c r="J36" s="1"/>
    </row>
    <row r="37" spans="1:10" ht="15.75" x14ac:dyDescent="0.25">
      <c r="A37" s="14"/>
      <c r="B37" s="14"/>
      <c r="C37" s="18"/>
      <c r="D37" s="18"/>
      <c r="E37" s="18"/>
      <c r="F37" s="19"/>
      <c r="G37" s="17"/>
      <c r="H37" s="16"/>
      <c r="I37" s="43"/>
      <c r="J37" s="1"/>
    </row>
    <row r="38" spans="1:10" ht="15.75" x14ac:dyDescent="0.25">
      <c r="A38" s="14"/>
      <c r="B38" s="14"/>
      <c r="C38" s="18"/>
      <c r="D38" s="18"/>
      <c r="E38" s="18"/>
      <c r="F38" s="19"/>
      <c r="G38" s="17"/>
      <c r="H38" s="16"/>
      <c r="I38" s="43"/>
      <c r="J38" s="1"/>
    </row>
    <row r="39" spans="1:10" ht="15.75" x14ac:dyDescent="0.25">
      <c r="A39" s="14"/>
      <c r="B39" s="14"/>
      <c r="C39" s="21"/>
      <c r="D39" s="18"/>
      <c r="E39" s="18"/>
      <c r="F39" s="19"/>
      <c r="G39" s="22"/>
      <c r="H39" s="16"/>
      <c r="I39" s="43"/>
      <c r="J39" s="1"/>
    </row>
    <row r="40" spans="1:10" ht="15.75" x14ac:dyDescent="0.25">
      <c r="A40" s="14"/>
      <c r="B40" s="14"/>
      <c r="C40" s="21"/>
      <c r="D40" s="18"/>
      <c r="E40" s="18"/>
      <c r="F40" s="19"/>
      <c r="G40" s="22"/>
      <c r="H40" s="16"/>
      <c r="I40" s="43"/>
      <c r="J40" s="1"/>
    </row>
    <row r="41" spans="1:10" ht="15.75" x14ac:dyDescent="0.25">
      <c r="A41" s="14"/>
      <c r="B41" s="14"/>
      <c r="C41" s="21"/>
      <c r="D41" s="18"/>
      <c r="E41" s="18"/>
      <c r="F41" s="19"/>
      <c r="G41" s="22"/>
      <c r="H41" s="16"/>
      <c r="I41" s="43"/>
      <c r="J41" s="1"/>
    </row>
    <row r="42" spans="1:10" ht="15.75" x14ac:dyDescent="0.25">
      <c r="A42" s="14"/>
      <c r="B42" s="23"/>
      <c r="C42" s="18"/>
      <c r="D42" s="18"/>
      <c r="E42" s="18"/>
      <c r="F42" s="19"/>
      <c r="G42" s="24"/>
      <c r="H42" s="16"/>
      <c r="I42" s="43"/>
      <c r="J42" s="1"/>
    </row>
    <row r="43" spans="1:10" ht="15.75" x14ac:dyDescent="0.25">
      <c r="A43" s="49"/>
      <c r="B43" s="25"/>
      <c r="C43" s="26"/>
      <c r="D43" s="26"/>
      <c r="E43" s="26"/>
      <c r="F43" s="27"/>
      <c r="G43" s="28" t="s">
        <v>8</v>
      </c>
      <c r="H43" s="29" t="e">
        <f>+#REF!</f>
        <v>#REF!</v>
      </c>
      <c r="I43" s="50">
        <f>SUM(I28:I42)</f>
        <v>315000</v>
      </c>
      <c r="J43" s="1"/>
    </row>
    <row r="44" spans="1:10" ht="15.75" x14ac:dyDescent="0.25">
      <c r="A44" s="51"/>
      <c r="B44" s="18"/>
      <c r="C44" s="18"/>
      <c r="D44" s="18"/>
      <c r="E44" s="18"/>
      <c r="F44" s="18"/>
      <c r="G44" s="30" t="s">
        <v>9</v>
      </c>
      <c r="H44" s="13" t="e">
        <f>H43*19%</f>
        <v>#REF!</v>
      </c>
      <c r="I44" s="52">
        <f>I43*19%</f>
        <v>59850</v>
      </c>
      <c r="J44" s="1"/>
    </row>
    <row r="45" spans="1:10" ht="15.75" x14ac:dyDescent="0.25">
      <c r="A45" s="51"/>
      <c r="B45" s="18"/>
      <c r="C45" s="18"/>
      <c r="D45" s="18"/>
      <c r="E45" s="18"/>
      <c r="F45" s="18"/>
      <c r="G45" s="28" t="s">
        <v>16</v>
      </c>
      <c r="H45" s="29" t="e">
        <f>SUM(H43:H44)</f>
        <v>#REF!</v>
      </c>
      <c r="I45" s="50">
        <f>I44+I43</f>
        <v>374850</v>
      </c>
      <c r="J45" s="1"/>
    </row>
    <row r="46" spans="1:10" x14ac:dyDescent="0.25">
      <c r="A46" s="42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42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42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5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53" t="s">
        <v>3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53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42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42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42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42"/>
      <c r="B55" s="6" t="s">
        <v>15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42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42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42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5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55"/>
      <c r="B60" s="56"/>
      <c r="C60" s="56"/>
      <c r="D60" s="57"/>
      <c r="E60" s="56"/>
      <c r="F60" s="56"/>
      <c r="G60" s="56"/>
      <c r="H60" s="56"/>
      <c r="I60" s="5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4">
    <mergeCell ref="C35:F35"/>
    <mergeCell ref="B26:B27"/>
    <mergeCell ref="A26:A27"/>
    <mergeCell ref="C26:F27"/>
    <mergeCell ref="C30:F30"/>
    <mergeCell ref="C31:F31"/>
    <mergeCell ref="C32:F32"/>
    <mergeCell ref="C28:F28"/>
    <mergeCell ref="I26:I27"/>
    <mergeCell ref="G26:G27"/>
    <mergeCell ref="H26:H27"/>
    <mergeCell ref="C33:F33"/>
    <mergeCell ref="C34:F34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2015-05-15T18:50:19Z</cp:lastPrinted>
  <dcterms:created xsi:type="dcterms:W3CDTF">2001-09-15T22:28:18Z</dcterms:created>
  <dcterms:modified xsi:type="dcterms:W3CDTF">2015-05-18T18:11:01Z</dcterms:modified>
</cp:coreProperties>
</file>