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DAVILA\"/>
    </mc:Choice>
  </mc:AlternateContent>
  <xr:revisionPtr revIDLastSave="0" documentId="8_{2A322E86-D2DD-4165-ACEE-2BAD88B1B5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<sst xmlns="http://schemas.openxmlformats.org/spreadsheetml/2006/main" count="24" uniqueCount="24">
  <si>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</si>
  <si>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</si>
  <si>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</si>
  <si>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</si>
  <si>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</si>
  <si>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</si>
  <si>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</si>
  <si>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</si>
  <si>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</si>
  <si>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</si>
  <si>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</si>
  <si>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</si>
  <si>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</si>
  <si>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</si>
  <si>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</si>
  <si>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</si>
  <si>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</si>
  <si>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</si>
  <si>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</si>
  <si>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Kit de sustitución tubo</t>
  </si>
  <si>
    <t>(serie 5931 - 5962 - 5953)</t>
  </si>
  <si>
    <t>Cable de la red eléctrica Level 1 - L1-PWR-L Alt</t>
  </si>
  <si>
    <t>(serie 5950)</t>
  </si>
  <si>
    <t>Felipe Rojas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</si>
</sst>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21" fillId="0" borderId="3" xfId="0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42" fontId="10" fillId="0" borderId="3" xfId="8" applyFont="1" applyBorder="1" applyAlignment="1">
      <alignment horizontal="center"/>
    </xf>
    <xf numFmtId="42" fontId="11" fillId="0" borderId="0" xfId="8" applyFont="1"/>
    <xf numFmtId="42" fontId="10" fillId="0" borderId="3" xfId="8" applyFont="1" applyBorder="1" applyAlignment="1">
      <alignment horizontal="center" vertical="center" wrapText="1"/>
    </xf>
    <xf numFmtId="42" fontId="11" fillId="0" borderId="0" xfId="8" applyFont="1" applyBorder="1" applyAlignment="1">
      <alignment horizontal="left"/>
    </xf>
    <xf numFmtId="42" fontId="10" fillId="0" borderId="2" xfId="8" applyFont="1" applyBorder="1" applyAlignment="1">
      <alignment horizontal="center"/>
    </xf>
  </cellXfs>
  <cellStyles count="501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02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junio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2022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Ailyn Melissa Molgas Maldonado 			E-MAIL	: &lt;ailyn.molgas@davila.cl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K50" sqref="K50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2" t="s">
        <v>4</v>
      </c>
      <c r="B26" s="52" t="s">
        <v>0</v>
      </c>
      <c r="C26" s="52" t="s">
        <v>5</v>
      </c>
      <c r="D26" s="52"/>
      <c r="E26" s="52"/>
      <c r="F26" s="52"/>
      <c r="G26" s="57" t="s">
        <v>6</v>
      </c>
      <c r="H26" s="58" t="s">
        <v>1</v>
      </c>
      <c r="I26" s="57" t="s">
        <v>10</v>
      </c>
      <c r="J26" s="1"/>
    </row>
    <row r="27" spans="1:11">
      <c r="A27" s="53"/>
      <c r="B27" s="53"/>
      <c r="C27" s="53"/>
      <c r="D27" s="53"/>
      <c r="E27" s="53"/>
      <c r="F27" s="53"/>
      <c r="G27" s="57"/>
      <c r="H27" s="59"/>
      <c r="I27" s="57"/>
      <c r="J27" s="1"/>
      <c r="K27" s="1"/>
    </row>
    <row r="28" spans="1:11" ht="4.5" customHeight="1">
      <c r="A28" s="27"/>
      <c r="B28" s="8"/>
      <c r="C28" s="63"/>
      <c r="D28" s="64"/>
      <c r="E28" s="64"/>
      <c r="F28" s="65"/>
      <c r="G28" s="23"/>
      <c r="H28" s="9"/>
      <c r="I28" s="2"/>
      <c r="J28" s="1"/>
      <c r="K28" s="1"/>
    </row>
    <row r="29" spans="1:11" s="37" customFormat="1" ht="15" customHeight="1">
      <c r="A29" s="48"/>
      <c r="B29" s="10"/>
      <c r="C29" s="60"/>
      <c r="D29" s="61"/>
      <c r="E29" s="61"/>
      <c r="F29" s="62"/>
      <c r="G29" s="42"/>
      <c r="H29" s="11"/>
      <c r="I29" s="43"/>
      <c r="J29" s="36"/>
      <c r="K29" s="36"/>
    </row>
    <row r="30" spans="1:11" ht="15" customHeight="1">
      <c r="A30" s="51">
        <v>3</v>
      </c>
      <c r="B30" s="74">
        <v>3200000000</v>
      </c>
      <c r="C30" s="75" t="s">
        <v>19</v>
      </c>
      <c r="D30" s="76"/>
      <c r="E30" s="76"/>
      <c r="F30" s="76"/>
      <c r="G30" s="80">
        <v>160000</v>
      </c>
      <c r="H30" s="81"/>
      <c r="I30" s="82">
        <f>+G30*A30</f>
        <v>480000</v>
      </c>
      <c r="J30" s="1"/>
      <c r="K30" s="1"/>
    </row>
    <row r="31" spans="1:11" ht="15" customHeight="1">
      <c r="A31" s="49"/>
      <c r="B31" s="50"/>
      <c r="C31" s="66" t="s">
        <v>20</v>
      </c>
      <c r="D31" s="67"/>
      <c r="E31" s="67"/>
      <c r="F31" s="67"/>
      <c r="G31" s="80"/>
      <c r="H31" s="81"/>
      <c r="I31" s="82"/>
      <c r="J31" s="1"/>
      <c r="K31" s="1"/>
    </row>
    <row r="32" spans="1:11" ht="15.75">
      <c r="A32" s="10">
        <v>1</v>
      </c>
      <c r="B32" s="74">
        <v>3200000000</v>
      </c>
      <c r="C32" s="77" t="s">
        <v>21</v>
      </c>
      <c r="D32" s="78"/>
      <c r="E32" s="78"/>
      <c r="F32" s="79"/>
      <c r="G32" s="47">
        <v>16500</v>
      </c>
      <c r="H32" s="83"/>
      <c r="I32" s="82">
        <f>+G32*A32</f>
        <v>16500</v>
      </c>
      <c r="J32" s="1"/>
      <c r="K32" s="1"/>
    </row>
    <row r="33" spans="1:11" ht="15.75">
      <c r="A33" s="48"/>
      <c r="B33" s="40"/>
      <c r="C33" s="71" t="s">
        <v>22</v>
      </c>
      <c r="D33" s="72"/>
      <c r="E33" s="72"/>
      <c r="F33" s="73"/>
      <c r="G33" s="42"/>
      <c r="H33" s="41"/>
      <c r="I33" s="44"/>
      <c r="J33" s="45"/>
      <c r="K33" s="1"/>
    </row>
    <row r="34" spans="1:11" ht="15.75" customHeight="1">
      <c r="A34" s="23"/>
      <c r="B34" s="23"/>
      <c r="C34" s="1"/>
      <c r="D34" s="1"/>
      <c r="E34" s="1"/>
      <c r="F34" s="2"/>
      <c r="G34" s="23"/>
      <c r="H34" s="1"/>
      <c r="I34" s="2"/>
      <c r="J34" s="1"/>
      <c r="K34" s="1"/>
    </row>
    <row r="35" spans="1:11" ht="60.75" customHeight="1">
      <c r="A35" s="23"/>
      <c r="B35" s="23"/>
      <c r="C35" s="70"/>
      <c r="D35" s="68"/>
      <c r="E35" s="68"/>
      <c r="F35" s="69"/>
      <c r="G35" s="23"/>
      <c r="H35" s="1"/>
      <c r="I35" s="2"/>
      <c r="J35" s="1"/>
      <c r="K35" s="1"/>
    </row>
    <row r="36" spans="1:11" ht="15.75">
      <c r="A36" s="23"/>
      <c r="B36" s="23"/>
      <c r="C36" s="14"/>
      <c r="D36" s="1"/>
      <c r="E36" s="1"/>
      <c r="F36" s="2"/>
      <c r="G36" s="23"/>
      <c r="H36" s="1"/>
      <c r="I36" s="2"/>
      <c r="J36" s="1"/>
      <c r="K36" s="1"/>
    </row>
    <row r="37" spans="1:11" ht="15.75">
      <c r="A37" s="10"/>
      <c r="B37" s="10"/>
      <c r="C37" s="1"/>
      <c r="D37" s="12"/>
      <c r="E37" s="12"/>
      <c r="F37" s="13"/>
      <c r="G37" s="15"/>
      <c r="H37" s="11"/>
      <c r="I37" s="43"/>
      <c r="J37" s="1"/>
      <c r="K37" s="1"/>
    </row>
    <row r="38" spans="1:11" ht="15.75">
      <c r="A38" s="10"/>
      <c r="B38" s="16"/>
      <c r="C38" s="54"/>
      <c r="D38" s="55"/>
      <c r="E38" s="55"/>
      <c r="F38" s="56"/>
      <c r="G38" s="17"/>
      <c r="H38" s="11"/>
      <c r="I38" s="46"/>
      <c r="J38" s="1"/>
    </row>
    <row r="39" spans="1:11" ht="15.75">
      <c r="A39" s="28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84">
        <f>SUM(I28:I38)</f>
        <v>496500</v>
      </c>
      <c r="J39" s="1"/>
    </row>
    <row r="40" spans="1:11" ht="15.75">
      <c r="A40" s="29"/>
      <c r="B40" s="12"/>
      <c r="C40" s="12"/>
      <c r="D40" s="12"/>
      <c r="E40" s="12"/>
      <c r="F40" s="12"/>
      <c r="G40" s="22" t="s">
        <v>9</v>
      </c>
      <c r="H40" s="11" t="e">
        <f>H39*19%</f>
        <v>#REF!</v>
      </c>
      <c r="I40" s="80">
        <f>I39*19%</f>
        <v>94335</v>
      </c>
      <c r="J40" s="1"/>
    </row>
    <row r="41" spans="1:11" ht="15.75">
      <c r="A41" s="29"/>
      <c r="B41" s="12"/>
      <c r="C41" s="12"/>
      <c r="D41" s="12"/>
      <c r="E41" s="12"/>
      <c r="F41" s="12"/>
      <c r="G41" s="21" t="s">
        <v>13</v>
      </c>
      <c r="H41" s="21" t="e">
        <f>SUM(H39:H40)</f>
        <v>#REF!</v>
      </c>
      <c r="I41" s="84">
        <f>I40+I39</f>
        <v>590835</v>
      </c>
      <c r="J41" s="1"/>
    </row>
    <row r="42" spans="1:11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0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7"/>
      <c r="B52" s="39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7"/>
      <c r="B53" s="6" t="s">
        <v>23</v>
      </c>
      <c r="C53" s="1"/>
      <c r="D53" s="1"/>
      <c r="E53" s="1"/>
      <c r="F53" s="6"/>
      <c r="G53" s="6"/>
      <c r="H53" s="1"/>
      <c r="I53" s="2"/>
      <c r="J53" s="1"/>
    </row>
    <row r="54" spans="1:10">
      <c r="A54" s="27"/>
      <c r="B54" s="38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7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1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2"/>
      <c r="B58" s="33"/>
      <c r="C58" s="33"/>
      <c r="D58" s="34"/>
      <c r="E58" s="33"/>
      <c r="F58" s="33"/>
      <c r="G58" s="33"/>
      <c r="H58" s="33"/>
      <c r="I58" s="35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3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5:F35"/>
    <mergeCell ref="C33:F33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2020-08-19T18:59:14Z</cp:lastPrinted>
  <dcterms:created xsi:type="dcterms:W3CDTF">2001-09-15T22:28:18Z</dcterms:created>
  <dcterms:modified xsi:type="dcterms:W3CDTF">2022-06-02T13:03:59Z</dcterms:modified>
</cp:coreProperties>
</file>