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DAVILA\"/>
    </mc:Choice>
  </mc:AlternateContent>
  <xr:revisionPtr revIDLastSave="0" documentId="8_{7C539D1D-D5CD-4C4C-9B02-25E08F5B06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<sst xmlns="http://schemas.openxmlformats.org/spreadsheetml/2006/main" count="23" uniqueCount="23">
  <si>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</si>
  <si>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</si>
  <si>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</si>
  <si>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</si>
  <si>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</si>
  <si>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</si>
  <si>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</si>
  <si>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</si>
  <si>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</si>
  <si>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</si>
  <si>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</si>
  <si>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</si>
  <si>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</si>
  <si>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</si>
  <si>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</si>
  <si>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</si>
  <si>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</si>
  <si>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</si>
  <si>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</si>
  <si>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Ricardo Carrasco Quezada</t>
  </si>
  <si>
    <t>Mano de obra reparación</t>
  </si>
  <si>
    <t>R50ALT</t>
  </si>
  <si>
    <t>Rueda (alternativa 2) carro Calefactor Convectivo Smiths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</si>
</sst>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4" fillId="0" borderId="0"/>
    <xf numFmtId="167" fontId="4" fillId="0" borderId="0"/>
    <xf numFmtId="167" fontId="1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5" fillId="0" borderId="0" applyBorder="0"/>
    <xf numFmtId="0" fontId="15" fillId="0" borderId="0" applyBorder="0"/>
    <xf numFmtId="0" fontId="15" fillId="0" borderId="0" applyBorder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42" fontId="10" fillId="0" borderId="10" xfId="8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3" fontId="11" fillId="0" borderId="0" xfId="0" applyNumberFormat="1" applyFont="1"/>
    <xf numFmtId="0" fontId="10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</cellXfs>
  <cellStyles count="501">
    <cellStyle name="Comma 2" xfId="28" xr:uid="{00000000-0005-0000-0000-000000000000}"/>
    <cellStyle name="Comma 2 2" xfId="36" xr:uid="{00000000-0005-0000-0000-000001000000}"/>
    <cellStyle name="Comma 2 2 2" xfId="43" xr:uid="{00000000-0005-0000-0000-000002000000}"/>
    <cellStyle name="Comma 2 2 2 2" xfId="52" xr:uid="{00000000-0005-0000-0000-000003000000}"/>
    <cellStyle name="Comma 2 2 2 2 2" xfId="70" xr:uid="{00000000-0005-0000-0000-000004000000}"/>
    <cellStyle name="Comma 2 2 2 2 2 2" xfId="124" xr:uid="{00000000-0005-0000-0000-000005000000}"/>
    <cellStyle name="Comma 2 2 2 2 2 2 2" xfId="246" xr:uid="{00000000-0005-0000-0000-000006000000}"/>
    <cellStyle name="Comma 2 2 2 2 2 2 2 2" xfId="475" xr:uid="{00000000-0005-0000-0000-000007000000}"/>
    <cellStyle name="Comma 2 2 2 2 2 2 3" xfId="362" xr:uid="{00000000-0005-0000-0000-000008000000}"/>
    <cellStyle name="Comma 2 2 2 2 2 3" xfId="192" xr:uid="{00000000-0005-0000-0000-000009000000}"/>
    <cellStyle name="Comma 2 2 2 2 2 3 2" xfId="421" xr:uid="{00000000-0005-0000-0000-00000A000000}"/>
    <cellStyle name="Comma 2 2 2 2 2 4" xfId="308" xr:uid="{00000000-0005-0000-0000-00000B000000}"/>
    <cellStyle name="Comma 2 2 2 2 3" xfId="88" xr:uid="{00000000-0005-0000-0000-00000C000000}"/>
    <cellStyle name="Comma 2 2 2 2 3 2" xfId="142" xr:uid="{00000000-0005-0000-0000-00000D000000}"/>
    <cellStyle name="Comma 2 2 2 2 3 2 2" xfId="264" xr:uid="{00000000-0005-0000-0000-00000E000000}"/>
    <cellStyle name="Comma 2 2 2 2 3 2 2 2" xfId="493" xr:uid="{00000000-0005-0000-0000-00000F000000}"/>
    <cellStyle name="Comma 2 2 2 2 3 2 3" xfId="380" xr:uid="{00000000-0005-0000-0000-000010000000}"/>
    <cellStyle name="Comma 2 2 2 2 3 3" xfId="210" xr:uid="{00000000-0005-0000-0000-000011000000}"/>
    <cellStyle name="Comma 2 2 2 2 3 3 2" xfId="439" xr:uid="{00000000-0005-0000-0000-000012000000}"/>
    <cellStyle name="Comma 2 2 2 2 3 4" xfId="326" xr:uid="{00000000-0005-0000-0000-000013000000}"/>
    <cellStyle name="Comma 2 2 2 2 4" xfId="106" xr:uid="{00000000-0005-0000-0000-000014000000}"/>
    <cellStyle name="Comma 2 2 2 2 4 2" xfId="228" xr:uid="{00000000-0005-0000-0000-000015000000}"/>
    <cellStyle name="Comma 2 2 2 2 4 2 2" xfId="457" xr:uid="{00000000-0005-0000-0000-000016000000}"/>
    <cellStyle name="Comma 2 2 2 2 4 3" xfId="344" xr:uid="{00000000-0005-0000-0000-000017000000}"/>
    <cellStyle name="Comma 2 2 2 2 5" xfId="174" xr:uid="{00000000-0005-0000-0000-000018000000}"/>
    <cellStyle name="Comma 2 2 2 2 5 2" xfId="403" xr:uid="{00000000-0005-0000-0000-000019000000}"/>
    <cellStyle name="Comma 2 2 2 2 6" xfId="290" xr:uid="{00000000-0005-0000-0000-00001A000000}"/>
    <cellStyle name="Comma 2 2 2 3" xfId="61" xr:uid="{00000000-0005-0000-0000-00001B000000}"/>
    <cellStyle name="Comma 2 2 2 3 2" xfId="115" xr:uid="{00000000-0005-0000-0000-00001C000000}"/>
    <cellStyle name="Comma 2 2 2 3 2 2" xfId="237" xr:uid="{00000000-0005-0000-0000-00001D000000}"/>
    <cellStyle name="Comma 2 2 2 3 2 2 2" xfId="466" xr:uid="{00000000-0005-0000-0000-00001E000000}"/>
    <cellStyle name="Comma 2 2 2 3 2 3" xfId="353" xr:uid="{00000000-0005-0000-0000-00001F000000}"/>
    <cellStyle name="Comma 2 2 2 3 3" xfId="183" xr:uid="{00000000-0005-0000-0000-000020000000}"/>
    <cellStyle name="Comma 2 2 2 3 3 2" xfId="412" xr:uid="{00000000-0005-0000-0000-000021000000}"/>
    <cellStyle name="Comma 2 2 2 3 4" xfId="299" xr:uid="{00000000-0005-0000-0000-000022000000}"/>
    <cellStyle name="Comma 2 2 2 4" xfId="79" xr:uid="{00000000-0005-0000-0000-000023000000}"/>
    <cellStyle name="Comma 2 2 2 4 2" xfId="133" xr:uid="{00000000-0005-0000-0000-000024000000}"/>
    <cellStyle name="Comma 2 2 2 4 2 2" xfId="255" xr:uid="{00000000-0005-0000-0000-000025000000}"/>
    <cellStyle name="Comma 2 2 2 4 2 2 2" xfId="484" xr:uid="{00000000-0005-0000-0000-000026000000}"/>
    <cellStyle name="Comma 2 2 2 4 2 3" xfId="371" xr:uid="{00000000-0005-0000-0000-000027000000}"/>
    <cellStyle name="Comma 2 2 2 4 3" xfId="201" xr:uid="{00000000-0005-0000-0000-000028000000}"/>
    <cellStyle name="Comma 2 2 2 4 3 2" xfId="430" xr:uid="{00000000-0005-0000-0000-000029000000}"/>
    <cellStyle name="Comma 2 2 2 4 4" xfId="317" xr:uid="{00000000-0005-0000-0000-00002A000000}"/>
    <cellStyle name="Comma 2 2 2 5" xfId="97" xr:uid="{00000000-0005-0000-0000-00002B000000}"/>
    <cellStyle name="Comma 2 2 2 5 2" xfId="219" xr:uid="{00000000-0005-0000-0000-00002C000000}"/>
    <cellStyle name="Comma 2 2 2 5 2 2" xfId="448" xr:uid="{00000000-0005-0000-0000-00002D000000}"/>
    <cellStyle name="Comma 2 2 2 5 3" xfId="335" xr:uid="{00000000-0005-0000-0000-00002E000000}"/>
    <cellStyle name="Comma 2 2 2 6" xfId="165" xr:uid="{00000000-0005-0000-0000-00002F000000}"/>
    <cellStyle name="Comma 2 2 2 6 2" xfId="394" xr:uid="{00000000-0005-0000-0000-000030000000}"/>
    <cellStyle name="Comma 2 2 2 7" xfId="281" xr:uid="{00000000-0005-0000-0000-000031000000}"/>
    <cellStyle name="Comma 2 2 3" xfId="47" xr:uid="{00000000-0005-0000-0000-000032000000}"/>
    <cellStyle name="Comma 2 2 3 2" xfId="65" xr:uid="{00000000-0005-0000-0000-000033000000}"/>
    <cellStyle name="Comma 2 2 3 2 2" xfId="119" xr:uid="{00000000-0005-0000-0000-000034000000}"/>
    <cellStyle name="Comma 2 2 3 2 2 2" xfId="241" xr:uid="{00000000-0005-0000-0000-000035000000}"/>
    <cellStyle name="Comma 2 2 3 2 2 2 2" xfId="470" xr:uid="{00000000-0005-0000-0000-000036000000}"/>
    <cellStyle name="Comma 2 2 3 2 2 3" xfId="357" xr:uid="{00000000-0005-0000-0000-000037000000}"/>
    <cellStyle name="Comma 2 2 3 2 3" xfId="187" xr:uid="{00000000-0005-0000-0000-000038000000}"/>
    <cellStyle name="Comma 2 2 3 2 3 2" xfId="416" xr:uid="{00000000-0005-0000-0000-000039000000}"/>
    <cellStyle name="Comma 2 2 3 2 4" xfId="303" xr:uid="{00000000-0005-0000-0000-00003A000000}"/>
    <cellStyle name="Comma 2 2 3 3" xfId="83" xr:uid="{00000000-0005-0000-0000-00003B000000}"/>
    <cellStyle name="Comma 2 2 3 3 2" xfId="137" xr:uid="{00000000-0005-0000-0000-00003C000000}"/>
    <cellStyle name="Comma 2 2 3 3 2 2" xfId="259" xr:uid="{00000000-0005-0000-0000-00003D000000}"/>
    <cellStyle name="Comma 2 2 3 3 2 2 2" xfId="488" xr:uid="{00000000-0005-0000-0000-00003E000000}"/>
    <cellStyle name="Comma 2 2 3 3 2 3" xfId="375" xr:uid="{00000000-0005-0000-0000-00003F000000}"/>
    <cellStyle name="Comma 2 2 3 3 3" xfId="205" xr:uid="{00000000-0005-0000-0000-000040000000}"/>
    <cellStyle name="Comma 2 2 3 3 3 2" xfId="434" xr:uid="{00000000-0005-0000-0000-000041000000}"/>
    <cellStyle name="Comma 2 2 3 3 4" xfId="321" xr:uid="{00000000-0005-0000-0000-000042000000}"/>
    <cellStyle name="Comma 2 2 3 4" xfId="101" xr:uid="{00000000-0005-0000-0000-000043000000}"/>
    <cellStyle name="Comma 2 2 3 4 2" xfId="223" xr:uid="{00000000-0005-0000-0000-000044000000}"/>
    <cellStyle name="Comma 2 2 3 4 2 2" xfId="452" xr:uid="{00000000-0005-0000-0000-000045000000}"/>
    <cellStyle name="Comma 2 2 3 4 3" xfId="339" xr:uid="{00000000-0005-0000-0000-000046000000}"/>
    <cellStyle name="Comma 2 2 3 5" xfId="169" xr:uid="{00000000-0005-0000-0000-000047000000}"/>
    <cellStyle name="Comma 2 2 3 5 2" xfId="398" xr:uid="{00000000-0005-0000-0000-000048000000}"/>
    <cellStyle name="Comma 2 2 3 6" xfId="285" xr:uid="{00000000-0005-0000-0000-000049000000}"/>
    <cellStyle name="Comma 2 2 4" xfId="56" xr:uid="{00000000-0005-0000-0000-00004A000000}"/>
    <cellStyle name="Comma 2 2 4 2" xfId="110" xr:uid="{00000000-0005-0000-0000-00004B000000}"/>
    <cellStyle name="Comma 2 2 4 2 2" xfId="232" xr:uid="{00000000-0005-0000-0000-00004C000000}"/>
    <cellStyle name="Comma 2 2 4 2 2 2" xfId="461" xr:uid="{00000000-0005-0000-0000-00004D000000}"/>
    <cellStyle name="Comma 2 2 4 2 3" xfId="348" xr:uid="{00000000-0005-0000-0000-00004E000000}"/>
    <cellStyle name="Comma 2 2 4 3" xfId="178" xr:uid="{00000000-0005-0000-0000-00004F000000}"/>
    <cellStyle name="Comma 2 2 4 3 2" xfId="407" xr:uid="{00000000-0005-0000-0000-000050000000}"/>
    <cellStyle name="Comma 2 2 4 4" xfId="294" xr:uid="{00000000-0005-0000-0000-000051000000}"/>
    <cellStyle name="Comma 2 2 5" xfId="74" xr:uid="{00000000-0005-0000-0000-000052000000}"/>
    <cellStyle name="Comma 2 2 5 2" xfId="128" xr:uid="{00000000-0005-0000-0000-000053000000}"/>
    <cellStyle name="Comma 2 2 5 2 2" xfId="250" xr:uid="{00000000-0005-0000-0000-000054000000}"/>
    <cellStyle name="Comma 2 2 5 2 2 2" xfId="479" xr:uid="{00000000-0005-0000-0000-000055000000}"/>
    <cellStyle name="Comma 2 2 5 2 3" xfId="366" xr:uid="{00000000-0005-0000-0000-000056000000}"/>
    <cellStyle name="Comma 2 2 5 3" xfId="196" xr:uid="{00000000-0005-0000-0000-000057000000}"/>
    <cellStyle name="Comma 2 2 5 3 2" xfId="425" xr:uid="{00000000-0005-0000-0000-000058000000}"/>
    <cellStyle name="Comma 2 2 5 4" xfId="312" xr:uid="{00000000-0005-0000-0000-000059000000}"/>
    <cellStyle name="Comma 2 2 6" xfId="92" xr:uid="{00000000-0005-0000-0000-00005A000000}"/>
    <cellStyle name="Comma 2 2 6 2" xfId="214" xr:uid="{00000000-0005-0000-0000-00005B000000}"/>
    <cellStyle name="Comma 2 2 6 2 2" xfId="443" xr:uid="{00000000-0005-0000-0000-00005C000000}"/>
    <cellStyle name="Comma 2 2 6 3" xfId="330" xr:uid="{00000000-0005-0000-0000-00005D000000}"/>
    <cellStyle name="Comma 2 2 7" xfId="160" xr:uid="{00000000-0005-0000-0000-00005E000000}"/>
    <cellStyle name="Comma 2 2 7 2" xfId="389" xr:uid="{00000000-0005-0000-0000-00005F000000}"/>
    <cellStyle name="Comma 2 2 8" xfId="276" xr:uid="{00000000-0005-0000-0000-000060000000}"/>
    <cellStyle name="Currency 2" xfId="30" xr:uid="{00000000-0005-0000-0000-000061000000}"/>
    <cellStyle name="Currency 2 2" xfId="38" xr:uid="{00000000-0005-0000-0000-000062000000}"/>
    <cellStyle name="Currency 2 2 2" xfId="45" xr:uid="{00000000-0005-0000-0000-000063000000}"/>
    <cellStyle name="Currency 2 2 2 2" xfId="54" xr:uid="{00000000-0005-0000-0000-000064000000}"/>
    <cellStyle name="Currency 2 2 2 2 2" xfId="72" xr:uid="{00000000-0005-0000-0000-000065000000}"/>
    <cellStyle name="Currency 2 2 2 2 2 2" xfId="126" xr:uid="{00000000-0005-0000-0000-000066000000}"/>
    <cellStyle name="Currency 2 2 2 2 2 2 2" xfId="248" xr:uid="{00000000-0005-0000-0000-000067000000}"/>
    <cellStyle name="Currency 2 2 2 2 2 2 2 2" xfId="477" xr:uid="{00000000-0005-0000-0000-000068000000}"/>
    <cellStyle name="Currency 2 2 2 2 2 2 3" xfId="364" xr:uid="{00000000-0005-0000-0000-000069000000}"/>
    <cellStyle name="Currency 2 2 2 2 2 3" xfId="194" xr:uid="{00000000-0005-0000-0000-00006A000000}"/>
    <cellStyle name="Currency 2 2 2 2 2 3 2" xfId="423" xr:uid="{00000000-0005-0000-0000-00006B000000}"/>
    <cellStyle name="Currency 2 2 2 2 2 4" xfId="310" xr:uid="{00000000-0005-0000-0000-00006C000000}"/>
    <cellStyle name="Currency 2 2 2 2 3" xfId="90" xr:uid="{00000000-0005-0000-0000-00006D000000}"/>
    <cellStyle name="Currency 2 2 2 2 3 2" xfId="144" xr:uid="{00000000-0005-0000-0000-00006E000000}"/>
    <cellStyle name="Currency 2 2 2 2 3 2 2" xfId="266" xr:uid="{00000000-0005-0000-0000-00006F000000}"/>
    <cellStyle name="Currency 2 2 2 2 3 2 2 2" xfId="495" xr:uid="{00000000-0005-0000-0000-000070000000}"/>
    <cellStyle name="Currency 2 2 2 2 3 2 3" xfId="382" xr:uid="{00000000-0005-0000-0000-000071000000}"/>
    <cellStyle name="Currency 2 2 2 2 3 3" xfId="212" xr:uid="{00000000-0005-0000-0000-000072000000}"/>
    <cellStyle name="Currency 2 2 2 2 3 3 2" xfId="441" xr:uid="{00000000-0005-0000-0000-000073000000}"/>
    <cellStyle name="Currency 2 2 2 2 3 4" xfId="328" xr:uid="{00000000-0005-0000-0000-000074000000}"/>
    <cellStyle name="Currency 2 2 2 2 4" xfId="108" xr:uid="{00000000-0005-0000-0000-000075000000}"/>
    <cellStyle name="Currency 2 2 2 2 4 2" xfId="230" xr:uid="{00000000-0005-0000-0000-000076000000}"/>
    <cellStyle name="Currency 2 2 2 2 4 2 2" xfId="459" xr:uid="{00000000-0005-0000-0000-000077000000}"/>
    <cellStyle name="Currency 2 2 2 2 4 3" xfId="346" xr:uid="{00000000-0005-0000-0000-000078000000}"/>
    <cellStyle name="Currency 2 2 2 2 5" xfId="176" xr:uid="{00000000-0005-0000-0000-000079000000}"/>
    <cellStyle name="Currency 2 2 2 2 5 2" xfId="405" xr:uid="{00000000-0005-0000-0000-00007A000000}"/>
    <cellStyle name="Currency 2 2 2 2 6" xfId="292" xr:uid="{00000000-0005-0000-0000-00007B000000}"/>
    <cellStyle name="Currency 2 2 2 3" xfId="63" xr:uid="{00000000-0005-0000-0000-00007C000000}"/>
    <cellStyle name="Currency 2 2 2 3 2" xfId="117" xr:uid="{00000000-0005-0000-0000-00007D000000}"/>
    <cellStyle name="Currency 2 2 2 3 2 2" xfId="239" xr:uid="{00000000-0005-0000-0000-00007E000000}"/>
    <cellStyle name="Currency 2 2 2 3 2 2 2" xfId="468" xr:uid="{00000000-0005-0000-0000-00007F000000}"/>
    <cellStyle name="Currency 2 2 2 3 2 3" xfId="355" xr:uid="{00000000-0005-0000-0000-000080000000}"/>
    <cellStyle name="Currency 2 2 2 3 3" xfId="185" xr:uid="{00000000-0005-0000-0000-000081000000}"/>
    <cellStyle name="Currency 2 2 2 3 3 2" xfId="414" xr:uid="{00000000-0005-0000-0000-000082000000}"/>
    <cellStyle name="Currency 2 2 2 3 4" xfId="301" xr:uid="{00000000-0005-0000-0000-000083000000}"/>
    <cellStyle name="Currency 2 2 2 4" xfId="81" xr:uid="{00000000-0005-0000-0000-000084000000}"/>
    <cellStyle name="Currency 2 2 2 4 2" xfId="135" xr:uid="{00000000-0005-0000-0000-000085000000}"/>
    <cellStyle name="Currency 2 2 2 4 2 2" xfId="257" xr:uid="{00000000-0005-0000-0000-000086000000}"/>
    <cellStyle name="Currency 2 2 2 4 2 2 2" xfId="486" xr:uid="{00000000-0005-0000-0000-000087000000}"/>
    <cellStyle name="Currency 2 2 2 4 2 3" xfId="373" xr:uid="{00000000-0005-0000-0000-000088000000}"/>
    <cellStyle name="Currency 2 2 2 4 3" xfId="203" xr:uid="{00000000-0005-0000-0000-000089000000}"/>
    <cellStyle name="Currency 2 2 2 4 3 2" xfId="432" xr:uid="{00000000-0005-0000-0000-00008A000000}"/>
    <cellStyle name="Currency 2 2 2 4 4" xfId="319" xr:uid="{00000000-0005-0000-0000-00008B000000}"/>
    <cellStyle name="Currency 2 2 2 5" xfId="99" xr:uid="{00000000-0005-0000-0000-00008C000000}"/>
    <cellStyle name="Currency 2 2 2 5 2" xfId="221" xr:uid="{00000000-0005-0000-0000-00008D000000}"/>
    <cellStyle name="Currency 2 2 2 5 2 2" xfId="450" xr:uid="{00000000-0005-0000-0000-00008E000000}"/>
    <cellStyle name="Currency 2 2 2 5 3" xfId="337" xr:uid="{00000000-0005-0000-0000-00008F000000}"/>
    <cellStyle name="Currency 2 2 2 6" xfId="167" xr:uid="{00000000-0005-0000-0000-000090000000}"/>
    <cellStyle name="Currency 2 2 2 6 2" xfId="396" xr:uid="{00000000-0005-0000-0000-000091000000}"/>
    <cellStyle name="Currency 2 2 2 7" xfId="283" xr:uid="{00000000-0005-0000-0000-000092000000}"/>
    <cellStyle name="Currency 2 2 3" xfId="49" xr:uid="{00000000-0005-0000-0000-000093000000}"/>
    <cellStyle name="Currency 2 2 3 2" xfId="67" xr:uid="{00000000-0005-0000-0000-000094000000}"/>
    <cellStyle name="Currency 2 2 3 2 2" xfId="121" xr:uid="{00000000-0005-0000-0000-000095000000}"/>
    <cellStyle name="Currency 2 2 3 2 2 2" xfId="243" xr:uid="{00000000-0005-0000-0000-000096000000}"/>
    <cellStyle name="Currency 2 2 3 2 2 2 2" xfId="472" xr:uid="{00000000-0005-0000-0000-000097000000}"/>
    <cellStyle name="Currency 2 2 3 2 2 3" xfId="359" xr:uid="{00000000-0005-0000-0000-000098000000}"/>
    <cellStyle name="Currency 2 2 3 2 3" xfId="189" xr:uid="{00000000-0005-0000-0000-000099000000}"/>
    <cellStyle name="Currency 2 2 3 2 3 2" xfId="418" xr:uid="{00000000-0005-0000-0000-00009A000000}"/>
    <cellStyle name="Currency 2 2 3 2 4" xfId="305" xr:uid="{00000000-0005-0000-0000-00009B000000}"/>
    <cellStyle name="Currency 2 2 3 3" xfId="85" xr:uid="{00000000-0005-0000-0000-00009C000000}"/>
    <cellStyle name="Currency 2 2 3 3 2" xfId="139" xr:uid="{00000000-0005-0000-0000-00009D000000}"/>
    <cellStyle name="Currency 2 2 3 3 2 2" xfId="261" xr:uid="{00000000-0005-0000-0000-00009E000000}"/>
    <cellStyle name="Currency 2 2 3 3 2 2 2" xfId="490" xr:uid="{00000000-0005-0000-0000-00009F000000}"/>
    <cellStyle name="Currency 2 2 3 3 2 3" xfId="377" xr:uid="{00000000-0005-0000-0000-0000A0000000}"/>
    <cellStyle name="Currency 2 2 3 3 3" xfId="207" xr:uid="{00000000-0005-0000-0000-0000A1000000}"/>
    <cellStyle name="Currency 2 2 3 3 3 2" xfId="436" xr:uid="{00000000-0005-0000-0000-0000A2000000}"/>
    <cellStyle name="Currency 2 2 3 3 4" xfId="323" xr:uid="{00000000-0005-0000-0000-0000A3000000}"/>
    <cellStyle name="Currency 2 2 3 4" xfId="103" xr:uid="{00000000-0005-0000-0000-0000A4000000}"/>
    <cellStyle name="Currency 2 2 3 4 2" xfId="225" xr:uid="{00000000-0005-0000-0000-0000A5000000}"/>
    <cellStyle name="Currency 2 2 3 4 2 2" xfId="454" xr:uid="{00000000-0005-0000-0000-0000A6000000}"/>
    <cellStyle name="Currency 2 2 3 4 3" xfId="341" xr:uid="{00000000-0005-0000-0000-0000A7000000}"/>
    <cellStyle name="Currency 2 2 3 5" xfId="171" xr:uid="{00000000-0005-0000-0000-0000A8000000}"/>
    <cellStyle name="Currency 2 2 3 5 2" xfId="400" xr:uid="{00000000-0005-0000-0000-0000A9000000}"/>
    <cellStyle name="Currency 2 2 3 6" xfId="287" xr:uid="{00000000-0005-0000-0000-0000AA000000}"/>
    <cellStyle name="Currency 2 2 4" xfId="58" xr:uid="{00000000-0005-0000-0000-0000AB000000}"/>
    <cellStyle name="Currency 2 2 4 2" xfId="112" xr:uid="{00000000-0005-0000-0000-0000AC000000}"/>
    <cellStyle name="Currency 2 2 4 2 2" xfId="234" xr:uid="{00000000-0005-0000-0000-0000AD000000}"/>
    <cellStyle name="Currency 2 2 4 2 2 2" xfId="463" xr:uid="{00000000-0005-0000-0000-0000AE000000}"/>
    <cellStyle name="Currency 2 2 4 2 3" xfId="350" xr:uid="{00000000-0005-0000-0000-0000AF000000}"/>
    <cellStyle name="Currency 2 2 4 3" xfId="180" xr:uid="{00000000-0005-0000-0000-0000B0000000}"/>
    <cellStyle name="Currency 2 2 4 3 2" xfId="409" xr:uid="{00000000-0005-0000-0000-0000B1000000}"/>
    <cellStyle name="Currency 2 2 4 4" xfId="296" xr:uid="{00000000-0005-0000-0000-0000B2000000}"/>
    <cellStyle name="Currency 2 2 5" xfId="76" xr:uid="{00000000-0005-0000-0000-0000B3000000}"/>
    <cellStyle name="Currency 2 2 5 2" xfId="130" xr:uid="{00000000-0005-0000-0000-0000B4000000}"/>
    <cellStyle name="Currency 2 2 5 2 2" xfId="252" xr:uid="{00000000-0005-0000-0000-0000B5000000}"/>
    <cellStyle name="Currency 2 2 5 2 2 2" xfId="481" xr:uid="{00000000-0005-0000-0000-0000B6000000}"/>
    <cellStyle name="Currency 2 2 5 2 3" xfId="368" xr:uid="{00000000-0005-0000-0000-0000B7000000}"/>
    <cellStyle name="Currency 2 2 5 3" xfId="198" xr:uid="{00000000-0005-0000-0000-0000B8000000}"/>
    <cellStyle name="Currency 2 2 5 3 2" xfId="427" xr:uid="{00000000-0005-0000-0000-0000B9000000}"/>
    <cellStyle name="Currency 2 2 5 4" xfId="314" xr:uid="{00000000-0005-0000-0000-0000BA000000}"/>
    <cellStyle name="Currency 2 2 6" xfId="94" xr:uid="{00000000-0005-0000-0000-0000BB000000}"/>
    <cellStyle name="Currency 2 2 6 2" xfId="216" xr:uid="{00000000-0005-0000-0000-0000BC000000}"/>
    <cellStyle name="Currency 2 2 6 2 2" xfId="445" xr:uid="{00000000-0005-0000-0000-0000BD000000}"/>
    <cellStyle name="Currency 2 2 6 3" xfId="332" xr:uid="{00000000-0005-0000-0000-0000BE000000}"/>
    <cellStyle name="Currency 2 2 7" xfId="162" xr:uid="{00000000-0005-0000-0000-0000BF000000}"/>
    <cellStyle name="Currency 2 2 7 2" xfId="391" xr:uid="{00000000-0005-0000-0000-0000C0000000}"/>
    <cellStyle name="Currency 2 2 8" xfId="278" xr:uid="{00000000-0005-0000-0000-0000C1000000}"/>
    <cellStyle name="Hipervínculo 2" xfId="146" xr:uid="{00000000-0005-0000-0000-0000C2000000}"/>
    <cellStyle name="Hipervínculo 3" xfId="151" xr:uid="{00000000-0005-0000-0000-0000C3000000}"/>
    <cellStyle name="Millares 2" xfId="7" xr:uid="{00000000-0005-0000-0000-0000C4000000}"/>
    <cellStyle name="Millares 2 2" xfId="35" xr:uid="{00000000-0005-0000-0000-0000C5000000}"/>
    <cellStyle name="Millares 2 2 2" xfId="42" xr:uid="{00000000-0005-0000-0000-0000C6000000}"/>
    <cellStyle name="Millares 2 2 2 2" xfId="51" xr:uid="{00000000-0005-0000-0000-0000C7000000}"/>
    <cellStyle name="Millares 2 2 2 2 2" xfId="69" xr:uid="{00000000-0005-0000-0000-0000C8000000}"/>
    <cellStyle name="Millares 2 2 2 2 2 2" xfId="123" xr:uid="{00000000-0005-0000-0000-0000C9000000}"/>
    <cellStyle name="Millares 2 2 2 2 2 2 2" xfId="245" xr:uid="{00000000-0005-0000-0000-0000CA000000}"/>
    <cellStyle name="Millares 2 2 2 2 2 2 2 2" xfId="474" xr:uid="{00000000-0005-0000-0000-0000CB000000}"/>
    <cellStyle name="Millares 2 2 2 2 2 2 3" xfId="361" xr:uid="{00000000-0005-0000-0000-0000CC000000}"/>
    <cellStyle name="Millares 2 2 2 2 2 3" xfId="191" xr:uid="{00000000-0005-0000-0000-0000CD000000}"/>
    <cellStyle name="Millares 2 2 2 2 2 3 2" xfId="420" xr:uid="{00000000-0005-0000-0000-0000CE000000}"/>
    <cellStyle name="Millares 2 2 2 2 2 4" xfId="307" xr:uid="{00000000-0005-0000-0000-0000CF000000}"/>
    <cellStyle name="Millares 2 2 2 2 3" xfId="87" xr:uid="{00000000-0005-0000-0000-0000D0000000}"/>
    <cellStyle name="Millares 2 2 2 2 3 2" xfId="141" xr:uid="{00000000-0005-0000-0000-0000D1000000}"/>
    <cellStyle name="Millares 2 2 2 2 3 2 2" xfId="263" xr:uid="{00000000-0005-0000-0000-0000D2000000}"/>
    <cellStyle name="Millares 2 2 2 2 3 2 2 2" xfId="492" xr:uid="{00000000-0005-0000-0000-0000D3000000}"/>
    <cellStyle name="Millares 2 2 2 2 3 2 3" xfId="379" xr:uid="{00000000-0005-0000-0000-0000D4000000}"/>
    <cellStyle name="Millares 2 2 2 2 3 3" xfId="209" xr:uid="{00000000-0005-0000-0000-0000D5000000}"/>
    <cellStyle name="Millares 2 2 2 2 3 3 2" xfId="438" xr:uid="{00000000-0005-0000-0000-0000D6000000}"/>
    <cellStyle name="Millares 2 2 2 2 3 4" xfId="325" xr:uid="{00000000-0005-0000-0000-0000D7000000}"/>
    <cellStyle name="Millares 2 2 2 2 4" xfId="105" xr:uid="{00000000-0005-0000-0000-0000D8000000}"/>
    <cellStyle name="Millares 2 2 2 2 4 2" xfId="227" xr:uid="{00000000-0005-0000-0000-0000D9000000}"/>
    <cellStyle name="Millares 2 2 2 2 4 2 2" xfId="456" xr:uid="{00000000-0005-0000-0000-0000DA000000}"/>
    <cellStyle name="Millares 2 2 2 2 4 3" xfId="343" xr:uid="{00000000-0005-0000-0000-0000DB000000}"/>
    <cellStyle name="Millares 2 2 2 2 5" xfId="173" xr:uid="{00000000-0005-0000-0000-0000DC000000}"/>
    <cellStyle name="Millares 2 2 2 2 5 2" xfId="402" xr:uid="{00000000-0005-0000-0000-0000DD000000}"/>
    <cellStyle name="Millares 2 2 2 2 6" xfId="289" xr:uid="{00000000-0005-0000-0000-0000DE000000}"/>
    <cellStyle name="Millares 2 2 2 3" xfId="60" xr:uid="{00000000-0005-0000-0000-0000DF000000}"/>
    <cellStyle name="Millares 2 2 2 3 2" xfId="114" xr:uid="{00000000-0005-0000-0000-0000E0000000}"/>
    <cellStyle name="Millares 2 2 2 3 2 2" xfId="236" xr:uid="{00000000-0005-0000-0000-0000E1000000}"/>
    <cellStyle name="Millares 2 2 2 3 2 2 2" xfId="465" xr:uid="{00000000-0005-0000-0000-0000E2000000}"/>
    <cellStyle name="Millares 2 2 2 3 2 3" xfId="352" xr:uid="{00000000-0005-0000-0000-0000E3000000}"/>
    <cellStyle name="Millares 2 2 2 3 3" xfId="182" xr:uid="{00000000-0005-0000-0000-0000E4000000}"/>
    <cellStyle name="Millares 2 2 2 3 3 2" xfId="411" xr:uid="{00000000-0005-0000-0000-0000E5000000}"/>
    <cellStyle name="Millares 2 2 2 3 4" xfId="298" xr:uid="{00000000-0005-0000-0000-0000E6000000}"/>
    <cellStyle name="Millares 2 2 2 4" xfId="78" xr:uid="{00000000-0005-0000-0000-0000E7000000}"/>
    <cellStyle name="Millares 2 2 2 4 2" xfId="132" xr:uid="{00000000-0005-0000-0000-0000E8000000}"/>
    <cellStyle name="Millares 2 2 2 4 2 2" xfId="254" xr:uid="{00000000-0005-0000-0000-0000E9000000}"/>
    <cellStyle name="Millares 2 2 2 4 2 2 2" xfId="483" xr:uid="{00000000-0005-0000-0000-0000EA000000}"/>
    <cellStyle name="Millares 2 2 2 4 2 3" xfId="370" xr:uid="{00000000-0005-0000-0000-0000EB000000}"/>
    <cellStyle name="Millares 2 2 2 4 3" xfId="200" xr:uid="{00000000-0005-0000-0000-0000EC000000}"/>
    <cellStyle name="Millares 2 2 2 4 3 2" xfId="429" xr:uid="{00000000-0005-0000-0000-0000ED000000}"/>
    <cellStyle name="Millares 2 2 2 4 4" xfId="316" xr:uid="{00000000-0005-0000-0000-0000EE000000}"/>
    <cellStyle name="Millares 2 2 2 5" xfId="96" xr:uid="{00000000-0005-0000-0000-0000EF000000}"/>
    <cellStyle name="Millares 2 2 2 5 2" xfId="218" xr:uid="{00000000-0005-0000-0000-0000F0000000}"/>
    <cellStyle name="Millares 2 2 2 5 2 2" xfId="447" xr:uid="{00000000-0005-0000-0000-0000F1000000}"/>
    <cellStyle name="Millares 2 2 2 5 3" xfId="334" xr:uid="{00000000-0005-0000-0000-0000F2000000}"/>
    <cellStyle name="Millares 2 2 2 6" xfId="164" xr:uid="{00000000-0005-0000-0000-0000F3000000}"/>
    <cellStyle name="Millares 2 2 2 6 2" xfId="393" xr:uid="{00000000-0005-0000-0000-0000F4000000}"/>
    <cellStyle name="Millares 2 2 2 7" xfId="280" xr:uid="{00000000-0005-0000-0000-0000F5000000}"/>
    <cellStyle name="Millares 2 2 3" xfId="46" xr:uid="{00000000-0005-0000-0000-0000F6000000}"/>
    <cellStyle name="Millares 2 2 3 2" xfId="64" xr:uid="{00000000-0005-0000-0000-0000F7000000}"/>
    <cellStyle name="Millares 2 2 3 2 2" xfId="118" xr:uid="{00000000-0005-0000-0000-0000F8000000}"/>
    <cellStyle name="Millares 2 2 3 2 2 2" xfId="240" xr:uid="{00000000-0005-0000-0000-0000F9000000}"/>
    <cellStyle name="Millares 2 2 3 2 2 2 2" xfId="469" xr:uid="{00000000-0005-0000-0000-0000FA000000}"/>
    <cellStyle name="Millares 2 2 3 2 2 3" xfId="356" xr:uid="{00000000-0005-0000-0000-0000FB000000}"/>
    <cellStyle name="Millares 2 2 3 2 3" xfId="186" xr:uid="{00000000-0005-0000-0000-0000FC000000}"/>
    <cellStyle name="Millares 2 2 3 2 3 2" xfId="415" xr:uid="{00000000-0005-0000-0000-0000FD000000}"/>
    <cellStyle name="Millares 2 2 3 2 4" xfId="302" xr:uid="{00000000-0005-0000-0000-0000FE000000}"/>
    <cellStyle name="Millares 2 2 3 3" xfId="82" xr:uid="{00000000-0005-0000-0000-0000FF000000}"/>
    <cellStyle name="Millares 2 2 3 3 2" xfId="136" xr:uid="{00000000-0005-0000-0000-000000010000}"/>
    <cellStyle name="Millares 2 2 3 3 2 2" xfId="258" xr:uid="{00000000-0005-0000-0000-000001010000}"/>
    <cellStyle name="Millares 2 2 3 3 2 2 2" xfId="487" xr:uid="{00000000-0005-0000-0000-000002010000}"/>
    <cellStyle name="Millares 2 2 3 3 2 3" xfId="374" xr:uid="{00000000-0005-0000-0000-000003010000}"/>
    <cellStyle name="Millares 2 2 3 3 3" xfId="204" xr:uid="{00000000-0005-0000-0000-000004010000}"/>
    <cellStyle name="Millares 2 2 3 3 3 2" xfId="433" xr:uid="{00000000-0005-0000-0000-000005010000}"/>
    <cellStyle name="Millares 2 2 3 3 4" xfId="320" xr:uid="{00000000-0005-0000-0000-000006010000}"/>
    <cellStyle name="Millares 2 2 3 4" xfId="100" xr:uid="{00000000-0005-0000-0000-000007010000}"/>
    <cellStyle name="Millares 2 2 3 4 2" xfId="222" xr:uid="{00000000-0005-0000-0000-000008010000}"/>
    <cellStyle name="Millares 2 2 3 4 2 2" xfId="451" xr:uid="{00000000-0005-0000-0000-000009010000}"/>
    <cellStyle name="Millares 2 2 3 4 3" xfId="338" xr:uid="{00000000-0005-0000-0000-00000A010000}"/>
    <cellStyle name="Millares 2 2 3 5" xfId="168" xr:uid="{00000000-0005-0000-0000-00000B010000}"/>
    <cellStyle name="Millares 2 2 3 5 2" xfId="397" xr:uid="{00000000-0005-0000-0000-00000C010000}"/>
    <cellStyle name="Millares 2 2 3 6" xfId="284" xr:uid="{00000000-0005-0000-0000-00000D010000}"/>
    <cellStyle name="Millares 2 2 4" xfId="55" xr:uid="{00000000-0005-0000-0000-00000E010000}"/>
    <cellStyle name="Millares 2 2 4 2" xfId="109" xr:uid="{00000000-0005-0000-0000-00000F010000}"/>
    <cellStyle name="Millares 2 2 4 2 2" xfId="231" xr:uid="{00000000-0005-0000-0000-000010010000}"/>
    <cellStyle name="Millares 2 2 4 2 2 2" xfId="460" xr:uid="{00000000-0005-0000-0000-000011010000}"/>
    <cellStyle name="Millares 2 2 4 2 3" xfId="347" xr:uid="{00000000-0005-0000-0000-000012010000}"/>
    <cellStyle name="Millares 2 2 4 3" xfId="177" xr:uid="{00000000-0005-0000-0000-000013010000}"/>
    <cellStyle name="Millares 2 2 4 3 2" xfId="406" xr:uid="{00000000-0005-0000-0000-000014010000}"/>
    <cellStyle name="Millares 2 2 4 4" xfId="293" xr:uid="{00000000-0005-0000-0000-000015010000}"/>
    <cellStyle name="Millares 2 2 5" xfId="73" xr:uid="{00000000-0005-0000-0000-000016010000}"/>
    <cellStyle name="Millares 2 2 5 2" xfId="127" xr:uid="{00000000-0005-0000-0000-000017010000}"/>
    <cellStyle name="Millares 2 2 5 2 2" xfId="249" xr:uid="{00000000-0005-0000-0000-000018010000}"/>
    <cellStyle name="Millares 2 2 5 2 2 2" xfId="478" xr:uid="{00000000-0005-0000-0000-000019010000}"/>
    <cellStyle name="Millares 2 2 5 2 3" xfId="365" xr:uid="{00000000-0005-0000-0000-00001A010000}"/>
    <cellStyle name="Millares 2 2 5 3" xfId="195" xr:uid="{00000000-0005-0000-0000-00001B010000}"/>
    <cellStyle name="Millares 2 2 5 3 2" xfId="424" xr:uid="{00000000-0005-0000-0000-00001C010000}"/>
    <cellStyle name="Millares 2 2 5 4" xfId="311" xr:uid="{00000000-0005-0000-0000-00001D010000}"/>
    <cellStyle name="Millares 2 2 6" xfId="91" xr:uid="{00000000-0005-0000-0000-00001E010000}"/>
    <cellStyle name="Millares 2 2 6 2" xfId="213" xr:uid="{00000000-0005-0000-0000-00001F010000}"/>
    <cellStyle name="Millares 2 2 6 2 2" xfId="442" xr:uid="{00000000-0005-0000-0000-000020010000}"/>
    <cellStyle name="Millares 2 2 6 3" xfId="329" xr:uid="{00000000-0005-0000-0000-000021010000}"/>
    <cellStyle name="Millares 2 2 7" xfId="159" xr:uid="{00000000-0005-0000-0000-000022010000}"/>
    <cellStyle name="Millares 2 2 7 2" xfId="388" xr:uid="{00000000-0005-0000-0000-000023010000}"/>
    <cellStyle name="Millares 2 2 8" xfId="275" xr:uid="{00000000-0005-0000-0000-000024010000}"/>
    <cellStyle name="Millares 2 3" xfId="158" xr:uid="{00000000-0005-0000-0000-000025010000}"/>
    <cellStyle name="Millares 2 3 2" xfId="274" xr:uid="{00000000-0005-0000-0000-000026010000}"/>
    <cellStyle name="Millares 2 3 2 2" xfId="500" xr:uid="{00000000-0005-0000-0000-000027010000}"/>
    <cellStyle name="Millares 2 3 3" xfId="387" xr:uid="{00000000-0005-0000-0000-000028010000}"/>
    <cellStyle name="Millares 2 4" xfId="27" xr:uid="{00000000-0005-0000-0000-000029010000}"/>
    <cellStyle name="Moneda [0]" xfId="8" builtinId="7"/>
    <cellStyle name="Moneda [0] 2" xfId="156" xr:uid="{00000000-0005-0000-0000-00002B010000}"/>
    <cellStyle name="Moneda [0] 2 2" xfId="272" xr:uid="{00000000-0005-0000-0000-00002C010000}"/>
    <cellStyle name="Moneda 10" xfId="155" xr:uid="{00000000-0005-0000-0000-00002D010000}"/>
    <cellStyle name="Moneda 10 2" xfId="271" xr:uid="{00000000-0005-0000-0000-00002E010000}"/>
    <cellStyle name="Moneda 10 2 2" xfId="499" xr:uid="{00000000-0005-0000-0000-00002F010000}"/>
    <cellStyle name="Moneda 10 3" xfId="386" xr:uid="{00000000-0005-0000-0000-000030010000}"/>
    <cellStyle name="Moneda 11" xfId="163" xr:uid="{00000000-0005-0000-0000-000031010000}"/>
    <cellStyle name="Moneda 11 2" xfId="392" xr:uid="{00000000-0005-0000-0000-000032010000}"/>
    <cellStyle name="Moneda 12" xfId="279" xr:uid="{00000000-0005-0000-0000-000033010000}"/>
    <cellStyle name="Moneda 13" xfId="41" xr:uid="{00000000-0005-0000-0000-000034010000}"/>
    <cellStyle name="Moneda 2" xfId="1" xr:uid="{00000000-0005-0000-0000-000035010000}"/>
    <cellStyle name="Moneda 2 2" xfId="29" xr:uid="{00000000-0005-0000-0000-000036010000}"/>
    <cellStyle name="Moneda 2 2 2" xfId="37" xr:uid="{00000000-0005-0000-0000-000037010000}"/>
    <cellStyle name="Moneda 2 2 2 2" xfId="44" xr:uid="{00000000-0005-0000-0000-000038010000}"/>
    <cellStyle name="Moneda 2 2 2 2 2" xfId="53" xr:uid="{00000000-0005-0000-0000-000039010000}"/>
    <cellStyle name="Moneda 2 2 2 2 2 2" xfId="71" xr:uid="{00000000-0005-0000-0000-00003A010000}"/>
    <cellStyle name="Moneda 2 2 2 2 2 2 2" xfId="125" xr:uid="{00000000-0005-0000-0000-00003B010000}"/>
    <cellStyle name="Moneda 2 2 2 2 2 2 2 2" xfId="247" xr:uid="{00000000-0005-0000-0000-00003C010000}"/>
    <cellStyle name="Moneda 2 2 2 2 2 2 2 2 2" xfId="476" xr:uid="{00000000-0005-0000-0000-00003D010000}"/>
    <cellStyle name="Moneda 2 2 2 2 2 2 2 3" xfId="363" xr:uid="{00000000-0005-0000-0000-00003E010000}"/>
    <cellStyle name="Moneda 2 2 2 2 2 2 3" xfId="193" xr:uid="{00000000-0005-0000-0000-00003F010000}"/>
    <cellStyle name="Moneda 2 2 2 2 2 2 3 2" xfId="422" xr:uid="{00000000-0005-0000-0000-000040010000}"/>
    <cellStyle name="Moneda 2 2 2 2 2 2 4" xfId="309" xr:uid="{00000000-0005-0000-0000-000041010000}"/>
    <cellStyle name="Moneda 2 2 2 2 2 3" xfId="89" xr:uid="{00000000-0005-0000-0000-000042010000}"/>
    <cellStyle name="Moneda 2 2 2 2 2 3 2" xfId="143" xr:uid="{00000000-0005-0000-0000-000043010000}"/>
    <cellStyle name="Moneda 2 2 2 2 2 3 2 2" xfId="265" xr:uid="{00000000-0005-0000-0000-000044010000}"/>
    <cellStyle name="Moneda 2 2 2 2 2 3 2 2 2" xfId="494" xr:uid="{00000000-0005-0000-0000-000045010000}"/>
    <cellStyle name="Moneda 2 2 2 2 2 3 2 3" xfId="381" xr:uid="{00000000-0005-0000-0000-000046010000}"/>
    <cellStyle name="Moneda 2 2 2 2 2 3 3" xfId="211" xr:uid="{00000000-0005-0000-0000-000047010000}"/>
    <cellStyle name="Moneda 2 2 2 2 2 3 3 2" xfId="440" xr:uid="{00000000-0005-0000-0000-000048010000}"/>
    <cellStyle name="Moneda 2 2 2 2 2 3 4" xfId="327" xr:uid="{00000000-0005-0000-0000-000049010000}"/>
    <cellStyle name="Moneda 2 2 2 2 2 4" xfId="107" xr:uid="{00000000-0005-0000-0000-00004A010000}"/>
    <cellStyle name="Moneda 2 2 2 2 2 4 2" xfId="229" xr:uid="{00000000-0005-0000-0000-00004B010000}"/>
    <cellStyle name="Moneda 2 2 2 2 2 4 2 2" xfId="458" xr:uid="{00000000-0005-0000-0000-00004C010000}"/>
    <cellStyle name="Moneda 2 2 2 2 2 4 3" xfId="345" xr:uid="{00000000-0005-0000-0000-00004D010000}"/>
    <cellStyle name="Moneda 2 2 2 2 2 5" xfId="175" xr:uid="{00000000-0005-0000-0000-00004E010000}"/>
    <cellStyle name="Moneda 2 2 2 2 2 5 2" xfId="404" xr:uid="{00000000-0005-0000-0000-00004F010000}"/>
    <cellStyle name="Moneda 2 2 2 2 2 6" xfId="291" xr:uid="{00000000-0005-0000-0000-000050010000}"/>
    <cellStyle name="Moneda 2 2 2 2 3" xfId="62" xr:uid="{00000000-0005-0000-0000-000051010000}"/>
    <cellStyle name="Moneda 2 2 2 2 3 2" xfId="116" xr:uid="{00000000-0005-0000-0000-000052010000}"/>
    <cellStyle name="Moneda 2 2 2 2 3 2 2" xfId="238" xr:uid="{00000000-0005-0000-0000-000053010000}"/>
    <cellStyle name="Moneda 2 2 2 2 3 2 2 2" xfId="467" xr:uid="{00000000-0005-0000-0000-000054010000}"/>
    <cellStyle name="Moneda 2 2 2 2 3 2 3" xfId="354" xr:uid="{00000000-0005-0000-0000-000055010000}"/>
    <cellStyle name="Moneda 2 2 2 2 3 3" xfId="184" xr:uid="{00000000-0005-0000-0000-000056010000}"/>
    <cellStyle name="Moneda 2 2 2 2 3 3 2" xfId="413" xr:uid="{00000000-0005-0000-0000-000057010000}"/>
    <cellStyle name="Moneda 2 2 2 2 3 4" xfId="300" xr:uid="{00000000-0005-0000-0000-000058010000}"/>
    <cellStyle name="Moneda 2 2 2 2 4" xfId="80" xr:uid="{00000000-0005-0000-0000-000059010000}"/>
    <cellStyle name="Moneda 2 2 2 2 4 2" xfId="134" xr:uid="{00000000-0005-0000-0000-00005A010000}"/>
    <cellStyle name="Moneda 2 2 2 2 4 2 2" xfId="256" xr:uid="{00000000-0005-0000-0000-00005B010000}"/>
    <cellStyle name="Moneda 2 2 2 2 4 2 2 2" xfId="485" xr:uid="{00000000-0005-0000-0000-00005C010000}"/>
    <cellStyle name="Moneda 2 2 2 2 4 2 3" xfId="372" xr:uid="{00000000-0005-0000-0000-00005D010000}"/>
    <cellStyle name="Moneda 2 2 2 2 4 3" xfId="202" xr:uid="{00000000-0005-0000-0000-00005E010000}"/>
    <cellStyle name="Moneda 2 2 2 2 4 3 2" xfId="431" xr:uid="{00000000-0005-0000-0000-00005F010000}"/>
    <cellStyle name="Moneda 2 2 2 2 4 4" xfId="318" xr:uid="{00000000-0005-0000-0000-000060010000}"/>
    <cellStyle name="Moneda 2 2 2 2 5" xfId="98" xr:uid="{00000000-0005-0000-0000-000061010000}"/>
    <cellStyle name="Moneda 2 2 2 2 5 2" xfId="220" xr:uid="{00000000-0005-0000-0000-000062010000}"/>
    <cellStyle name="Moneda 2 2 2 2 5 2 2" xfId="449" xr:uid="{00000000-0005-0000-0000-000063010000}"/>
    <cellStyle name="Moneda 2 2 2 2 5 3" xfId="336" xr:uid="{00000000-0005-0000-0000-000064010000}"/>
    <cellStyle name="Moneda 2 2 2 2 6" xfId="166" xr:uid="{00000000-0005-0000-0000-000065010000}"/>
    <cellStyle name="Moneda 2 2 2 2 6 2" xfId="395" xr:uid="{00000000-0005-0000-0000-000066010000}"/>
    <cellStyle name="Moneda 2 2 2 2 7" xfId="282" xr:uid="{00000000-0005-0000-0000-000067010000}"/>
    <cellStyle name="Moneda 2 2 2 3" xfId="48" xr:uid="{00000000-0005-0000-0000-000068010000}"/>
    <cellStyle name="Moneda 2 2 2 3 2" xfId="66" xr:uid="{00000000-0005-0000-0000-000069010000}"/>
    <cellStyle name="Moneda 2 2 2 3 2 2" xfId="120" xr:uid="{00000000-0005-0000-0000-00006A010000}"/>
    <cellStyle name="Moneda 2 2 2 3 2 2 2" xfId="242" xr:uid="{00000000-0005-0000-0000-00006B010000}"/>
    <cellStyle name="Moneda 2 2 2 3 2 2 2 2" xfId="471" xr:uid="{00000000-0005-0000-0000-00006C010000}"/>
    <cellStyle name="Moneda 2 2 2 3 2 2 3" xfId="358" xr:uid="{00000000-0005-0000-0000-00006D010000}"/>
    <cellStyle name="Moneda 2 2 2 3 2 3" xfId="188" xr:uid="{00000000-0005-0000-0000-00006E010000}"/>
    <cellStyle name="Moneda 2 2 2 3 2 3 2" xfId="417" xr:uid="{00000000-0005-0000-0000-00006F010000}"/>
    <cellStyle name="Moneda 2 2 2 3 2 4" xfId="304" xr:uid="{00000000-0005-0000-0000-000070010000}"/>
    <cellStyle name="Moneda 2 2 2 3 3" xfId="84" xr:uid="{00000000-0005-0000-0000-000071010000}"/>
    <cellStyle name="Moneda 2 2 2 3 3 2" xfId="138" xr:uid="{00000000-0005-0000-0000-000072010000}"/>
    <cellStyle name="Moneda 2 2 2 3 3 2 2" xfId="260" xr:uid="{00000000-0005-0000-0000-000073010000}"/>
    <cellStyle name="Moneda 2 2 2 3 3 2 2 2" xfId="489" xr:uid="{00000000-0005-0000-0000-000074010000}"/>
    <cellStyle name="Moneda 2 2 2 3 3 2 3" xfId="376" xr:uid="{00000000-0005-0000-0000-000075010000}"/>
    <cellStyle name="Moneda 2 2 2 3 3 3" xfId="206" xr:uid="{00000000-0005-0000-0000-000076010000}"/>
    <cellStyle name="Moneda 2 2 2 3 3 3 2" xfId="435" xr:uid="{00000000-0005-0000-0000-000077010000}"/>
    <cellStyle name="Moneda 2 2 2 3 3 4" xfId="322" xr:uid="{00000000-0005-0000-0000-000078010000}"/>
    <cellStyle name="Moneda 2 2 2 3 4" xfId="102" xr:uid="{00000000-0005-0000-0000-000079010000}"/>
    <cellStyle name="Moneda 2 2 2 3 4 2" xfId="224" xr:uid="{00000000-0005-0000-0000-00007A010000}"/>
    <cellStyle name="Moneda 2 2 2 3 4 2 2" xfId="453" xr:uid="{00000000-0005-0000-0000-00007B010000}"/>
    <cellStyle name="Moneda 2 2 2 3 4 3" xfId="340" xr:uid="{00000000-0005-0000-0000-00007C010000}"/>
    <cellStyle name="Moneda 2 2 2 3 5" xfId="170" xr:uid="{00000000-0005-0000-0000-00007D010000}"/>
    <cellStyle name="Moneda 2 2 2 3 5 2" xfId="399" xr:uid="{00000000-0005-0000-0000-00007E010000}"/>
    <cellStyle name="Moneda 2 2 2 3 6" xfId="286" xr:uid="{00000000-0005-0000-0000-00007F010000}"/>
    <cellStyle name="Moneda 2 2 2 4" xfId="57" xr:uid="{00000000-0005-0000-0000-000080010000}"/>
    <cellStyle name="Moneda 2 2 2 4 2" xfId="111" xr:uid="{00000000-0005-0000-0000-000081010000}"/>
    <cellStyle name="Moneda 2 2 2 4 2 2" xfId="233" xr:uid="{00000000-0005-0000-0000-000082010000}"/>
    <cellStyle name="Moneda 2 2 2 4 2 2 2" xfId="462" xr:uid="{00000000-0005-0000-0000-000083010000}"/>
    <cellStyle name="Moneda 2 2 2 4 2 3" xfId="349" xr:uid="{00000000-0005-0000-0000-000084010000}"/>
    <cellStyle name="Moneda 2 2 2 4 3" xfId="179" xr:uid="{00000000-0005-0000-0000-000085010000}"/>
    <cellStyle name="Moneda 2 2 2 4 3 2" xfId="408" xr:uid="{00000000-0005-0000-0000-000086010000}"/>
    <cellStyle name="Moneda 2 2 2 4 4" xfId="295" xr:uid="{00000000-0005-0000-0000-000087010000}"/>
    <cellStyle name="Moneda 2 2 2 5" xfId="75" xr:uid="{00000000-0005-0000-0000-000088010000}"/>
    <cellStyle name="Moneda 2 2 2 5 2" xfId="129" xr:uid="{00000000-0005-0000-0000-000089010000}"/>
    <cellStyle name="Moneda 2 2 2 5 2 2" xfId="251" xr:uid="{00000000-0005-0000-0000-00008A010000}"/>
    <cellStyle name="Moneda 2 2 2 5 2 2 2" xfId="480" xr:uid="{00000000-0005-0000-0000-00008B010000}"/>
    <cellStyle name="Moneda 2 2 2 5 2 3" xfId="367" xr:uid="{00000000-0005-0000-0000-00008C010000}"/>
    <cellStyle name="Moneda 2 2 2 5 3" xfId="197" xr:uid="{00000000-0005-0000-0000-00008D010000}"/>
    <cellStyle name="Moneda 2 2 2 5 3 2" xfId="426" xr:uid="{00000000-0005-0000-0000-00008E010000}"/>
    <cellStyle name="Moneda 2 2 2 5 4" xfId="313" xr:uid="{00000000-0005-0000-0000-00008F010000}"/>
    <cellStyle name="Moneda 2 2 2 6" xfId="93" xr:uid="{00000000-0005-0000-0000-000090010000}"/>
    <cellStyle name="Moneda 2 2 2 6 2" xfId="215" xr:uid="{00000000-0005-0000-0000-000091010000}"/>
    <cellStyle name="Moneda 2 2 2 6 2 2" xfId="444" xr:uid="{00000000-0005-0000-0000-000092010000}"/>
    <cellStyle name="Moneda 2 2 2 6 3" xfId="331" xr:uid="{00000000-0005-0000-0000-000093010000}"/>
    <cellStyle name="Moneda 2 2 2 7" xfId="161" xr:uid="{00000000-0005-0000-0000-000094010000}"/>
    <cellStyle name="Moneda 2 2 2 7 2" xfId="390" xr:uid="{00000000-0005-0000-0000-000095010000}"/>
    <cellStyle name="Moneda 2 2 2 8" xfId="277" xr:uid="{00000000-0005-0000-0000-000096010000}"/>
    <cellStyle name="Moneda 3" xfId="50" xr:uid="{00000000-0005-0000-0000-000097010000}"/>
    <cellStyle name="Moneda 3 2" xfId="68" xr:uid="{00000000-0005-0000-0000-000098010000}"/>
    <cellStyle name="Moneda 3 2 2" xfId="122" xr:uid="{00000000-0005-0000-0000-000099010000}"/>
    <cellStyle name="Moneda 3 2 2 2" xfId="244" xr:uid="{00000000-0005-0000-0000-00009A010000}"/>
    <cellStyle name="Moneda 3 2 2 2 2" xfId="473" xr:uid="{00000000-0005-0000-0000-00009B010000}"/>
    <cellStyle name="Moneda 3 2 2 3" xfId="360" xr:uid="{00000000-0005-0000-0000-00009C010000}"/>
    <cellStyle name="Moneda 3 2 3" xfId="190" xr:uid="{00000000-0005-0000-0000-00009D010000}"/>
    <cellStyle name="Moneda 3 2 3 2" xfId="419" xr:uid="{00000000-0005-0000-0000-00009E010000}"/>
    <cellStyle name="Moneda 3 2 4" xfId="306" xr:uid="{00000000-0005-0000-0000-00009F010000}"/>
    <cellStyle name="Moneda 3 3" xfId="86" xr:uid="{00000000-0005-0000-0000-0000A0010000}"/>
    <cellStyle name="Moneda 3 3 2" xfId="140" xr:uid="{00000000-0005-0000-0000-0000A1010000}"/>
    <cellStyle name="Moneda 3 3 2 2" xfId="262" xr:uid="{00000000-0005-0000-0000-0000A2010000}"/>
    <cellStyle name="Moneda 3 3 2 2 2" xfId="491" xr:uid="{00000000-0005-0000-0000-0000A3010000}"/>
    <cellStyle name="Moneda 3 3 2 3" xfId="378" xr:uid="{00000000-0005-0000-0000-0000A4010000}"/>
    <cellStyle name="Moneda 3 3 3" xfId="208" xr:uid="{00000000-0005-0000-0000-0000A5010000}"/>
    <cellStyle name="Moneda 3 3 3 2" xfId="437" xr:uid="{00000000-0005-0000-0000-0000A6010000}"/>
    <cellStyle name="Moneda 3 3 4" xfId="324" xr:uid="{00000000-0005-0000-0000-0000A7010000}"/>
    <cellStyle name="Moneda 3 4" xfId="104" xr:uid="{00000000-0005-0000-0000-0000A8010000}"/>
    <cellStyle name="Moneda 3 4 2" xfId="226" xr:uid="{00000000-0005-0000-0000-0000A9010000}"/>
    <cellStyle name="Moneda 3 4 2 2" xfId="455" xr:uid="{00000000-0005-0000-0000-0000AA010000}"/>
    <cellStyle name="Moneda 3 4 3" xfId="342" xr:uid="{00000000-0005-0000-0000-0000AB010000}"/>
    <cellStyle name="Moneda 3 5" xfId="172" xr:uid="{00000000-0005-0000-0000-0000AC010000}"/>
    <cellStyle name="Moneda 3 5 2" xfId="401" xr:uid="{00000000-0005-0000-0000-0000AD010000}"/>
    <cellStyle name="Moneda 3 6" xfId="288" xr:uid="{00000000-0005-0000-0000-0000AE010000}"/>
    <cellStyle name="Moneda 4" xfId="59" xr:uid="{00000000-0005-0000-0000-0000AF010000}"/>
    <cellStyle name="Moneda 4 2" xfId="113" xr:uid="{00000000-0005-0000-0000-0000B0010000}"/>
    <cellStyle name="Moneda 4 2 2" xfId="235" xr:uid="{00000000-0005-0000-0000-0000B1010000}"/>
    <cellStyle name="Moneda 4 2 2 2" xfId="464" xr:uid="{00000000-0005-0000-0000-0000B2010000}"/>
    <cellStyle name="Moneda 4 2 3" xfId="351" xr:uid="{00000000-0005-0000-0000-0000B3010000}"/>
    <cellStyle name="Moneda 4 3" xfId="181" xr:uid="{00000000-0005-0000-0000-0000B4010000}"/>
    <cellStyle name="Moneda 4 3 2" xfId="410" xr:uid="{00000000-0005-0000-0000-0000B5010000}"/>
    <cellStyle name="Moneda 4 4" xfId="297" xr:uid="{00000000-0005-0000-0000-0000B6010000}"/>
    <cellStyle name="Moneda 5" xfId="77" xr:uid="{00000000-0005-0000-0000-0000B7010000}"/>
    <cellStyle name="Moneda 5 2" xfId="131" xr:uid="{00000000-0005-0000-0000-0000B8010000}"/>
    <cellStyle name="Moneda 5 2 2" xfId="253" xr:uid="{00000000-0005-0000-0000-0000B9010000}"/>
    <cellStyle name="Moneda 5 2 2 2" xfId="482" xr:uid="{00000000-0005-0000-0000-0000BA010000}"/>
    <cellStyle name="Moneda 5 2 3" xfId="369" xr:uid="{00000000-0005-0000-0000-0000BB010000}"/>
    <cellStyle name="Moneda 5 3" xfId="199" xr:uid="{00000000-0005-0000-0000-0000BC010000}"/>
    <cellStyle name="Moneda 5 3 2" xfId="428" xr:uid="{00000000-0005-0000-0000-0000BD010000}"/>
    <cellStyle name="Moneda 5 4" xfId="315" xr:uid="{00000000-0005-0000-0000-0000BE010000}"/>
    <cellStyle name="Moneda 6" xfId="95" xr:uid="{00000000-0005-0000-0000-0000BF010000}"/>
    <cellStyle name="Moneda 6 2" xfId="217" xr:uid="{00000000-0005-0000-0000-0000C0010000}"/>
    <cellStyle name="Moneda 6 2 2" xfId="446" xr:uid="{00000000-0005-0000-0000-0000C1010000}"/>
    <cellStyle name="Moneda 6 3" xfId="333" xr:uid="{00000000-0005-0000-0000-0000C2010000}"/>
    <cellStyle name="Moneda 7" xfId="150" xr:uid="{00000000-0005-0000-0000-0000C3010000}"/>
    <cellStyle name="Moneda 7 2" xfId="268" xr:uid="{00000000-0005-0000-0000-0000C4010000}"/>
    <cellStyle name="Moneda 7 2 2" xfId="496" xr:uid="{00000000-0005-0000-0000-0000C5010000}"/>
    <cellStyle name="Moneda 7 3" xfId="383" xr:uid="{00000000-0005-0000-0000-0000C6010000}"/>
    <cellStyle name="Moneda 8" xfId="152" xr:uid="{00000000-0005-0000-0000-0000C7010000}"/>
    <cellStyle name="Moneda 8 2" xfId="269" xr:uid="{00000000-0005-0000-0000-0000C8010000}"/>
    <cellStyle name="Moneda 8 2 2" xfId="497" xr:uid="{00000000-0005-0000-0000-0000C9010000}"/>
    <cellStyle name="Moneda 8 3" xfId="384" xr:uid="{00000000-0005-0000-0000-0000CA010000}"/>
    <cellStyle name="Moneda 9" xfId="153" xr:uid="{00000000-0005-0000-0000-0000CB010000}"/>
    <cellStyle name="Moneda 9 2" xfId="270" xr:uid="{00000000-0005-0000-0000-0000CC010000}"/>
    <cellStyle name="Moneda 9 2 2" xfId="498" xr:uid="{00000000-0005-0000-0000-0000CD010000}"/>
    <cellStyle name="Moneda 9 3" xfId="385" xr:uid="{00000000-0005-0000-0000-0000CE010000}"/>
    <cellStyle name="Normal" xfId="0" builtinId="0"/>
    <cellStyle name="Normal 10" xfId="20" xr:uid="{00000000-0005-0000-0000-0000D0010000}"/>
    <cellStyle name="Normal 11" xfId="21" xr:uid="{00000000-0005-0000-0000-0000D1010000}"/>
    <cellStyle name="Normal 12" xfId="22" xr:uid="{00000000-0005-0000-0000-0000D2010000}"/>
    <cellStyle name="Normal 13" xfId="23" xr:uid="{00000000-0005-0000-0000-0000D3010000}"/>
    <cellStyle name="Normal 14" xfId="39" xr:uid="{00000000-0005-0000-0000-0000D4010000}"/>
    <cellStyle name="Normal 15" xfId="145" xr:uid="{00000000-0005-0000-0000-0000D5010000}"/>
    <cellStyle name="Normal 15 2" xfId="267" xr:uid="{00000000-0005-0000-0000-0000D6010000}"/>
    <cellStyle name="Normal 16" xfId="154" xr:uid="{00000000-0005-0000-0000-0000D7010000}"/>
    <cellStyle name="Normal 17" xfId="157" xr:uid="{00000000-0005-0000-0000-0000D8010000}"/>
    <cellStyle name="Normal 17 2" xfId="273" xr:uid="{00000000-0005-0000-0000-0000D9010000}"/>
    <cellStyle name="Normal 18" xfId="9" xr:uid="{00000000-0005-0000-0000-0000DA010000}"/>
    <cellStyle name="Normal 2" xfId="2" xr:uid="{00000000-0005-0000-0000-0000DB010000}"/>
    <cellStyle name="Normal 2 2" xfId="24" xr:uid="{00000000-0005-0000-0000-0000DC010000}"/>
    <cellStyle name="Normal 2 3" xfId="40" xr:uid="{00000000-0005-0000-0000-0000DD010000}"/>
    <cellStyle name="Normal 2 4" xfId="11" xr:uid="{00000000-0005-0000-0000-0000DE010000}"/>
    <cellStyle name="Normal 3" xfId="3" xr:uid="{00000000-0005-0000-0000-0000DF010000}"/>
    <cellStyle name="Normal 3 2" xfId="4" xr:uid="{00000000-0005-0000-0000-0000E0010000}"/>
    <cellStyle name="Normal 3 2 2" xfId="6" xr:uid="{00000000-0005-0000-0000-0000E1010000}"/>
    <cellStyle name="Normal 3 2 2 2" xfId="148" xr:uid="{00000000-0005-0000-0000-0000E2010000}"/>
    <cellStyle name="Normal 3 2 3" xfId="13" xr:uid="{00000000-0005-0000-0000-0000E3010000}"/>
    <cellStyle name="Normal 3 3" xfId="5" xr:uid="{00000000-0005-0000-0000-0000E4010000}"/>
    <cellStyle name="Normal 3 3 2" xfId="149" xr:uid="{00000000-0005-0000-0000-0000E5010000}"/>
    <cellStyle name="Normal 3 3 3" xfId="15" xr:uid="{00000000-0005-0000-0000-0000E6010000}"/>
    <cellStyle name="Normal 3 4" xfId="31" xr:uid="{00000000-0005-0000-0000-0000E7010000}"/>
    <cellStyle name="Normal 3 5" xfId="147" xr:uid="{00000000-0005-0000-0000-0000E8010000}"/>
    <cellStyle name="Normal 3 6" xfId="12" xr:uid="{00000000-0005-0000-0000-0000E9010000}"/>
    <cellStyle name="Normal 4" xfId="14" xr:uid="{00000000-0005-0000-0000-0000EA010000}"/>
    <cellStyle name="Normal 4 2" xfId="32" xr:uid="{00000000-0005-0000-0000-0000EB010000}"/>
    <cellStyle name="Normal 5" xfId="10" xr:uid="{00000000-0005-0000-0000-0000EC010000}"/>
    <cellStyle name="Normal 5 2" xfId="34" xr:uid="{00000000-0005-0000-0000-0000ED010000}"/>
    <cellStyle name="Normal 5 3" xfId="33" xr:uid="{00000000-0005-0000-0000-0000EE010000}"/>
    <cellStyle name="Normal 6" xfId="16" xr:uid="{00000000-0005-0000-0000-0000EF010000}"/>
    <cellStyle name="Normal 6 2" xfId="26" xr:uid="{00000000-0005-0000-0000-0000F0010000}"/>
    <cellStyle name="Normal 7" xfId="17" xr:uid="{00000000-0005-0000-0000-0000F1010000}"/>
    <cellStyle name="Normal 7 2" xfId="25" xr:uid="{00000000-0005-0000-0000-0000F2010000}"/>
    <cellStyle name="Normal 8" xfId="18" xr:uid="{00000000-0005-0000-0000-0000F3010000}"/>
    <cellStyle name="Normal 9" xfId="19" xr:uid="{00000000-0005-0000-0000-0000F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9345022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SEÑORES	:   Clinica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Davila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                   	27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2021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	:   96.560.470-3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	: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Recoleta #464</a:t>
          </a:r>
          <a:endParaRPr lang="es-CL">
            <a:effectLst/>
          </a:endParaRPr>
        </a:p>
        <a:p>
          <a:pPr eaLnBrk="1" fontAlgn="auto" latinLnBrk="0" hangingPunct="1"/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Recoleta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			                             Fono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: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2-7308196</a:t>
          </a:r>
          <a:endParaRPr lang="es-CL">
            <a:effectLst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:   Ignacio Salomon Carvajal Rodriguez                                 		E-MAIL	: icarvajal@davila.cl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7192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K28" sqref="K28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>
      <c r="A26" s="56" t="s">
        <v>4</v>
      </c>
      <c r="B26" s="56" t="s">
        <v>0</v>
      </c>
      <c r="C26" s="56" t="s">
        <v>5</v>
      </c>
      <c r="D26" s="56"/>
      <c r="E26" s="56"/>
      <c r="F26" s="56"/>
      <c r="G26" s="61" t="s">
        <v>6</v>
      </c>
      <c r="H26" s="62" t="s">
        <v>1</v>
      </c>
      <c r="I26" s="61" t="s">
        <v>10</v>
      </c>
      <c r="J26" s="1"/>
    </row>
    <row r="27" spans="1:11">
      <c r="A27" s="57"/>
      <c r="B27" s="57"/>
      <c r="C27" s="57"/>
      <c r="D27" s="57"/>
      <c r="E27" s="57"/>
      <c r="F27" s="57"/>
      <c r="G27" s="61"/>
      <c r="H27" s="63"/>
      <c r="I27" s="61"/>
      <c r="J27" s="1"/>
      <c r="K27" s="1"/>
    </row>
    <row r="28" spans="1:11" ht="4.5" customHeight="1">
      <c r="A28" s="28"/>
      <c r="B28" s="8"/>
      <c r="C28" s="67"/>
      <c r="D28" s="68"/>
      <c r="E28" s="68"/>
      <c r="F28" s="69"/>
      <c r="G28" s="24"/>
      <c r="H28" s="9"/>
      <c r="I28" s="2"/>
      <c r="J28" s="1"/>
      <c r="K28" s="1"/>
    </row>
    <row r="29" spans="1:11" s="38" customFormat="1" ht="15" customHeight="1">
      <c r="A29" s="51"/>
      <c r="B29" s="10"/>
      <c r="C29" s="64"/>
      <c r="D29" s="65"/>
      <c r="E29" s="65"/>
      <c r="F29" s="66"/>
      <c r="G29" s="44"/>
      <c r="H29" s="11"/>
      <c r="I29" s="45"/>
      <c r="J29" s="37"/>
      <c r="K29" s="37"/>
    </row>
    <row r="30" spans="1:11" ht="15" customHeight="1">
      <c r="A30" s="79">
        <v>4</v>
      </c>
      <c r="B30" s="80" t="s">
        <v>21</v>
      </c>
      <c r="C30" s="70" t="s">
        <v>22</v>
      </c>
      <c r="D30" s="71"/>
      <c r="E30" s="71"/>
      <c r="F30" s="71"/>
      <c r="G30" s="81">
        <v>7000</v>
      </c>
      <c r="H30" s="54"/>
      <c r="I30" s="45">
        <f>+G30*A30</f>
        <v>28000</v>
      </c>
      <c r="J30" s="1"/>
      <c r="K30" s="1"/>
    </row>
    <row r="31" spans="1:11" ht="15" customHeight="1">
      <c r="A31" s="53">
        <v>1</v>
      </c>
      <c r="B31" s="55">
        <v>3200000000</v>
      </c>
      <c r="C31" s="70" t="s">
        <v>20</v>
      </c>
      <c r="D31" s="71"/>
      <c r="E31" s="71"/>
      <c r="F31" s="71"/>
      <c r="G31" s="44">
        <v>28500</v>
      </c>
      <c r="H31" s="54"/>
      <c r="I31" s="45">
        <f>+G31*A31</f>
        <v>28500</v>
      </c>
      <c r="J31" s="1"/>
      <c r="K31" s="1"/>
    </row>
    <row r="32" spans="1:11" ht="15.75">
      <c r="A32" s="10"/>
      <c r="B32" s="10"/>
      <c r="C32" s="72"/>
      <c r="D32" s="73"/>
      <c r="E32" s="73"/>
      <c r="F32" s="74"/>
      <c r="G32" s="50"/>
      <c r="H32" s="52"/>
      <c r="I32" s="49"/>
      <c r="J32" s="1"/>
      <c r="K32" s="1"/>
    </row>
    <row r="33" spans="1:11" ht="15.75">
      <c r="A33" s="51"/>
      <c r="B33" s="42"/>
      <c r="C33" s="76"/>
      <c r="D33" s="77"/>
      <c r="E33" s="77"/>
      <c r="F33" s="78"/>
      <c r="G33" s="44"/>
      <c r="H33" s="43"/>
      <c r="I33" s="46"/>
      <c r="J33" s="47"/>
      <c r="K33" s="1"/>
    </row>
    <row r="34" spans="1:11" ht="15.75" customHeight="1">
      <c r="A34" s="24"/>
      <c r="B34" s="24"/>
      <c r="C34" s="1"/>
      <c r="D34" s="1"/>
      <c r="E34" s="1"/>
      <c r="F34" s="2"/>
      <c r="G34" s="24"/>
      <c r="H34" s="1"/>
      <c r="I34" s="2"/>
      <c r="J34" s="1"/>
      <c r="K34" s="1"/>
    </row>
    <row r="35" spans="1:11" ht="60.75" customHeight="1">
      <c r="A35" s="24"/>
      <c r="B35" s="24"/>
      <c r="C35" s="75"/>
      <c r="D35" s="73"/>
      <c r="E35" s="73"/>
      <c r="F35" s="74"/>
      <c r="G35" s="24"/>
      <c r="H35" s="1"/>
      <c r="I35" s="2"/>
      <c r="J35" s="1"/>
      <c r="K35" s="1"/>
    </row>
    <row r="36" spans="1:11" ht="15.75">
      <c r="A36" s="24"/>
      <c r="B36" s="24"/>
      <c r="C36" s="15"/>
      <c r="D36" s="1"/>
      <c r="E36" s="1"/>
      <c r="F36" s="2"/>
      <c r="G36" s="24"/>
      <c r="H36" s="1"/>
      <c r="I36" s="2"/>
      <c r="J36" s="1"/>
      <c r="K36" s="1"/>
    </row>
    <row r="37" spans="1:11" ht="15.75">
      <c r="A37" s="10"/>
      <c r="B37" s="10"/>
      <c r="C37" s="1"/>
      <c r="D37" s="13"/>
      <c r="E37" s="13"/>
      <c r="F37" s="14"/>
      <c r="G37" s="16"/>
      <c r="H37" s="11"/>
      <c r="I37" s="45"/>
      <c r="J37" s="1"/>
      <c r="K37" s="1"/>
    </row>
    <row r="38" spans="1:11" ht="15.75">
      <c r="A38" s="10"/>
      <c r="B38" s="17"/>
      <c r="C38" s="58"/>
      <c r="D38" s="59"/>
      <c r="E38" s="59"/>
      <c r="F38" s="60"/>
      <c r="G38" s="18"/>
      <c r="H38" s="11"/>
      <c r="I38" s="48"/>
      <c r="J38" s="1"/>
    </row>
    <row r="39" spans="1:11" ht="15.75">
      <c r="A39" s="29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1">
        <f>SUM(I28:I38)</f>
        <v>56500</v>
      </c>
      <c r="J39" s="1"/>
    </row>
    <row r="40" spans="1:11" ht="15.75">
      <c r="A40" s="30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10735</v>
      </c>
      <c r="J40" s="1"/>
    </row>
    <row r="41" spans="1:11" ht="15.75">
      <c r="A41" s="30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1">
        <f>I40+I39</f>
        <v>67235</v>
      </c>
      <c r="J41" s="1"/>
    </row>
    <row r="42" spans="1:11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>
      <c r="A45" s="3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>
      <c r="A46" s="31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>
      <c r="A47" s="31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>
      <c r="A52" s="28"/>
      <c r="B52" s="40" t="s">
        <v>16</v>
      </c>
      <c r="C52" s="1"/>
      <c r="D52" s="1"/>
      <c r="E52" s="1"/>
      <c r="F52" s="6"/>
      <c r="G52" s="6"/>
      <c r="H52" s="1"/>
      <c r="I52" s="2"/>
      <c r="J52" s="1"/>
    </row>
    <row r="53" spans="1:10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>
      <c r="A54" s="28"/>
      <c r="B54" s="39" t="s">
        <v>17</v>
      </c>
      <c r="C54" s="1"/>
      <c r="D54" s="1"/>
      <c r="E54" s="1"/>
      <c r="F54" s="6"/>
      <c r="G54" s="6"/>
      <c r="H54" s="1"/>
      <c r="I54" s="2"/>
      <c r="J54" s="1"/>
    </row>
    <row r="55" spans="1:10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>
      <c r="A57" s="32"/>
      <c r="B57" s="1"/>
      <c r="C57" s="1"/>
      <c r="D57" s="6"/>
      <c r="E57" s="1"/>
      <c r="F57" s="1"/>
      <c r="G57" s="1"/>
      <c r="H57" s="2"/>
      <c r="I57" s="2"/>
      <c r="J57" s="1"/>
    </row>
    <row r="58" spans="1:10">
      <c r="A58" s="33"/>
      <c r="B58" s="34"/>
      <c r="C58" s="34"/>
      <c r="D58" s="35"/>
      <c r="E58" s="34"/>
      <c r="F58" s="34"/>
      <c r="G58" s="34"/>
      <c r="H58" s="34"/>
      <c r="I58" s="36"/>
      <c r="J58" s="1"/>
    </row>
    <row r="59" spans="1:10">
      <c r="A59" s="1"/>
      <c r="B59" s="1"/>
      <c r="C59" s="1"/>
      <c r="D59" s="6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2:F32"/>
    <mergeCell ref="C35:F35"/>
    <mergeCell ref="C33:F33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2020-08-19T18:59:14Z</cp:lastPrinted>
  <dcterms:created xsi:type="dcterms:W3CDTF">2001-09-15T22:28:18Z</dcterms:created>
  <dcterms:modified xsi:type="dcterms:W3CDTF">2021-01-27T16:18:20Z</dcterms:modified>
</cp:coreProperties>
</file>